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汇总" sheetId="13" r:id="rId1"/>
    <sheet name="高新" sheetId="16" r:id="rId2"/>
    <sheet name="市属" sheetId="15" r:id="rId3"/>
    <sheet name="奉节" sheetId="1" r:id="rId4"/>
    <sheet name="江津" sheetId="2" r:id="rId5"/>
    <sheet name="梁平" sheetId="3" r:id="rId6"/>
    <sheet name="南川" sheetId="4" r:id="rId7"/>
    <sheet name="彭水" sheetId="5" r:id="rId8"/>
    <sheet name="石柱" sheetId="6" r:id="rId9"/>
    <sheet name="万盛" sheetId="7" r:id="rId10"/>
    <sheet name="巫山" sheetId="8" r:id="rId11"/>
    <sheet name="武隆" sheetId="9" r:id="rId12"/>
    <sheet name="云阳" sheetId="10" r:id="rId13"/>
    <sheet name="忠县" sheetId="11" r:id="rId14"/>
    <sheet name="酉阳" sheetId="12" r:id="rId15"/>
  </sheets>
  <definedNames>
    <definedName name="_xlnm._FilterDatabase" localSheetId="13" hidden="1">忠县!$A$2:$G$72</definedName>
    <definedName name="_xlnm._FilterDatabase" localSheetId="14" hidden="1">酉阳!$A$2:$F$40</definedName>
    <definedName name="_xlnm._FilterDatabase" localSheetId="4" hidden="1">江津!$A$1:$I$71</definedName>
    <definedName name="_xlnm._FilterDatabase" localSheetId="3" hidden="1">奉节!$H$4:$H$5</definedName>
    <definedName name="_xlnm._FilterDatabase" localSheetId="7" hidden="1">彭水!$A$1:$I$42</definedName>
    <definedName name="_xlnm._FilterDatabase" localSheetId="12" hidden="1">云阳!$A$1:$G$18</definedName>
    <definedName name="_xlnm._FilterDatabase" localSheetId="1" hidden="1">高新!$A$2:$I$62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<sst xmlns="http://schemas.openxmlformats.org/spreadsheetml/2006/main" count="1199" uniqueCount="479">
  <si>
    <t>615教师联考最终报名统计</t>
  </si>
  <si>
    <t>地区</t>
  </si>
  <si>
    <t>招聘人数</t>
  </si>
  <si>
    <t>缴费人数</t>
  </si>
  <si>
    <t>最高竞争</t>
  </si>
  <si>
    <t>最低竞争</t>
  </si>
  <si>
    <t>奉节</t>
  </si>
  <si>
    <t>植物保护1:3</t>
  </si>
  <si>
    <t>取消</t>
  </si>
  <si>
    <t>江津</t>
  </si>
  <si>
    <t>高中体育1:141</t>
  </si>
  <si>
    <t>初中心理1:7</t>
  </si>
  <si>
    <t>梁平</t>
  </si>
  <si>
    <t>初中美术1:104</t>
  </si>
  <si>
    <t>小学心理1:5</t>
  </si>
  <si>
    <t>南川</t>
  </si>
  <si>
    <t>中职数学1:36</t>
  </si>
  <si>
    <t>中职无人机操控1:5</t>
  </si>
  <si>
    <t>彭水</t>
  </si>
  <si>
    <t>中职美术1:84</t>
  </si>
  <si>
    <t>新能源汽修/中医护理1:5</t>
  </si>
  <si>
    <t>石柱</t>
  </si>
  <si>
    <t>中学英语1:68</t>
  </si>
  <si>
    <t>中学物理1:19</t>
  </si>
  <si>
    <t>万盛</t>
  </si>
  <si>
    <t>幼儿音乐1:40</t>
  </si>
  <si>
    <t>特殊教育1:27</t>
  </si>
  <si>
    <t>巫山</t>
  </si>
  <si>
    <t>高中历史1:26</t>
  </si>
  <si>
    <t>高中数学1:25</t>
  </si>
  <si>
    <t>武隆</t>
  </si>
  <si>
    <t>学前体育1:56</t>
  </si>
  <si>
    <t>学前1:46</t>
  </si>
  <si>
    <t>云阳</t>
  </si>
  <si>
    <t>初中美术1:72</t>
  </si>
  <si>
    <t>初中心理1:8</t>
  </si>
  <si>
    <t>忠县</t>
  </si>
  <si>
    <t>高中英语1:47</t>
  </si>
  <si>
    <t>高中地理1:2</t>
  </si>
  <si>
    <t>酉阳</t>
  </si>
  <si>
    <t>初中英语1:64</t>
  </si>
  <si>
    <t>初中体育（羽毛球）1:1</t>
  </si>
  <si>
    <t>高新</t>
  </si>
  <si>
    <t>小学语文1:154</t>
  </si>
  <si>
    <t>小学艺术体操1:3</t>
  </si>
  <si>
    <t>市属</t>
  </si>
  <si>
    <t>科技教师岗1:124</t>
  </si>
  <si>
    <t>戏曲教师岗1:1</t>
  </si>
  <si>
    <t>合计</t>
  </si>
  <si>
    <t>重庆市属事业单位2025年第二季度公开招聘报名人数及招聘名额调整情况表</t>
  </si>
  <si>
    <t>序号</t>
  </si>
  <si>
    <t>主管部门</t>
  </si>
  <si>
    <t>招聘单位</t>
  </si>
  <si>
    <t>招聘岗位</t>
  </si>
  <si>
    <t>原计划招聘名额</t>
  </si>
  <si>
    <t>报名人数</t>
  </si>
  <si>
    <t>当前招聘名额</t>
  </si>
  <si>
    <t>备注</t>
  </si>
  <si>
    <t>竞争比</t>
  </si>
  <si>
    <t>重庆高新技术产业开发区管理委员会公共服务局（教育）</t>
  </si>
  <si>
    <t>四川外国语大学重庆科学城中学校</t>
  </si>
  <si>
    <t>高中化学</t>
  </si>
  <si>
    <t>高中数学</t>
  </si>
  <si>
    <t>高中物理</t>
  </si>
  <si>
    <t>高中政治</t>
  </si>
  <si>
    <t>重庆巴蜀科学城中学校</t>
  </si>
  <si>
    <t>初中体育</t>
  </si>
  <si>
    <t>初中物理</t>
  </si>
  <si>
    <t>国际部经济</t>
  </si>
  <si>
    <t>国际部数学</t>
  </si>
  <si>
    <t>重庆大学城人民小学校</t>
  </si>
  <si>
    <t>小学体育（田径方向）</t>
  </si>
  <si>
    <t>重庆大学城沙坪坝小学校</t>
  </si>
  <si>
    <t>小学体育（网球教练）</t>
  </si>
  <si>
    <t>重庆大学城树人第二小学校</t>
  </si>
  <si>
    <t>小学音乐（钢琴演奏方向）</t>
  </si>
  <si>
    <t>重庆大学城树人小学校</t>
  </si>
  <si>
    <t>小学语文</t>
  </si>
  <si>
    <t>重庆科学城第一实验小学校</t>
  </si>
  <si>
    <t>小学音乐（声乐方向）</t>
  </si>
  <si>
    <t>重庆科学城高桥学校</t>
  </si>
  <si>
    <t>初中美术</t>
  </si>
  <si>
    <t>初中体育（篮球方向）</t>
  </si>
  <si>
    <t>初中体育（足球方向）</t>
  </si>
  <si>
    <t>重庆科学城明远未来小学校</t>
  </si>
  <si>
    <t>小学数学</t>
  </si>
  <si>
    <t>小学体育（篮球方向）</t>
  </si>
  <si>
    <t>重庆科学城明远未来中学校</t>
  </si>
  <si>
    <t>初中体育（艺术体操方向）</t>
  </si>
  <si>
    <t>重庆市八中科学城中学校</t>
  </si>
  <si>
    <t>中学数学</t>
  </si>
  <si>
    <t>中学英语</t>
  </si>
  <si>
    <t>重庆市大学城第一中学校</t>
  </si>
  <si>
    <t>初中数学</t>
  </si>
  <si>
    <t>初中语文</t>
  </si>
  <si>
    <t>重庆市第一实验中学校</t>
  </si>
  <si>
    <t>高中化学1</t>
  </si>
  <si>
    <t>高中化学2</t>
  </si>
  <si>
    <t>高中历史</t>
  </si>
  <si>
    <t>高中英语1</t>
  </si>
  <si>
    <t>高中英语2</t>
  </si>
  <si>
    <t>高中语文</t>
  </si>
  <si>
    <t>华中师范大学重庆学校(1),重庆科学城明远未来小学校(1)</t>
  </si>
  <si>
    <t>重庆巴蜀科学城中学校(1),华中师范大学重庆学校(1),重庆科学城高桥学校(1)</t>
  </si>
  <si>
    <t>初中政治</t>
  </si>
  <si>
    <t>重庆巴蜀科学城中学校(1),重庆科学城明远未来中学校(1),重庆师范大学附属科学城中学校(1),重庆科学城高桥学校(1)</t>
  </si>
  <si>
    <t>重庆大学城人民小学校(1),重庆科学城实验一小西丰小学校(1)</t>
  </si>
  <si>
    <t>小学美术</t>
  </si>
  <si>
    <t>重庆科学城高桥学校(1),重庆大学城第四中学校(1),华中师范大学重庆学校(1)</t>
  </si>
  <si>
    <t>初中历史</t>
  </si>
  <si>
    <t>重庆科学城高桥学校(1),重庆科学城明远未来小学校(2),重庆科学城实验一小西丰小学校(1)</t>
  </si>
  <si>
    <t>小学英语</t>
  </si>
  <si>
    <t>重庆科学城高桥学校(1),重庆科学城南开小学校(1)</t>
  </si>
  <si>
    <t>小学心理健康</t>
  </si>
  <si>
    <t>重庆科学城明远未来中学校(1),华中师范大学重庆学校(1),重庆科学城高桥学校(1)</t>
  </si>
  <si>
    <t>初中地理</t>
  </si>
  <si>
    <t>初中生物</t>
  </si>
  <si>
    <t>重庆科学城明远未来中学校(1),重庆科学城白市驿第一中学校(1),重庆师范大学附属科学城中学校(1)</t>
  </si>
  <si>
    <t>重庆科学城明远未来中学校(1),重庆师范大学附属科学城中学校(1),重庆科学城白市驿第一中学校(1)</t>
  </si>
  <si>
    <t>初中化学</t>
  </si>
  <si>
    <t>重庆科学城南开小学校(1),重庆科学城实验一小西丰小学校(1)</t>
  </si>
  <si>
    <t>小学体育（艺术体操方向）</t>
  </si>
  <si>
    <t>调减招聘岗位</t>
  </si>
  <si>
    <t>重庆科学城实验一小西丰小学校(1),重庆科学城明远未来小学校(1),重庆大学城沙坪坝小学校(1)</t>
  </si>
  <si>
    <t>小学科学</t>
  </si>
  <si>
    <t>重庆科学城实验一小西丰小学校(1),重庆科学城树人思贤小学校(1),重庆科学城南开小学校(1)</t>
  </si>
  <si>
    <t>小学道德与法治</t>
  </si>
  <si>
    <t>重庆科学城树人思贤小学校(1),重庆科学城明远未来小学校(2),重庆大学城沙坪坝小学校(2),重庆科学城高桥学校(1),重庆大学城人民小学校(1)</t>
  </si>
  <si>
    <t>小学语文1</t>
  </si>
  <si>
    <t>重庆科学城实验一小西丰小学校(2),华中师范大学重庆学校(2),重庆科学城南开小学校(3)</t>
  </si>
  <si>
    <t>小学语文2</t>
  </si>
  <si>
    <t>重庆科学城实验一小西丰小学校(2),重庆科学城白市驿第二小学校(1),重庆科学城南开小学校(2),重庆科学城第一实验小学校(1),重庆师范大学附属实验小学校(1)</t>
  </si>
  <si>
    <t>小学语文3</t>
  </si>
  <si>
    <t>重庆大学城树人小学校(2),重庆大学城树人第二小学校(1)</t>
  </si>
  <si>
    <t>小学数学1</t>
  </si>
  <si>
    <t>重庆科学城南开小学校(3),重庆科学城高桥学校(4)</t>
  </si>
  <si>
    <t>小学数学2</t>
  </si>
  <si>
    <t>重庆科学城树人思贤小学校(1),重庆科学城实验一小西丰小学校(2),重庆大学城沙坪坝小学校(2)</t>
  </si>
  <si>
    <t>小学数学3</t>
  </si>
  <si>
    <t>重庆科学城新凤小学校(1),重庆大学城人民小学校(1)</t>
  </si>
  <si>
    <t>小学信息技术</t>
  </si>
  <si>
    <t>重庆师范大学附属科学城中学校(1),重庆科学城高桥学校(1),四川外国语大学重庆科学城中学校(1),重庆科学城明远未来中学校(2)</t>
  </si>
  <si>
    <t>重庆市八中科学城中学校(1),重庆科学城高桥学校(1)</t>
  </si>
  <si>
    <t>中学音乐（舞蹈方向）</t>
  </si>
  <si>
    <t>重庆市大学城第一中学校(1),重庆科学城高桥学校(1),重庆师范大学附属科学城中学校(1),重庆科学城明远未来中学校(1)</t>
  </si>
  <si>
    <t>初中英语</t>
  </si>
  <si>
    <t>团市委</t>
  </si>
  <si>
    <t>市少年宫</t>
  </si>
  <si>
    <t>书法教师岗</t>
  </si>
  <si>
    <t>科技教师岗</t>
  </si>
  <si>
    <t>重庆市城市管理局</t>
  </si>
  <si>
    <t>重庆市城市建设高级技工学校</t>
  </si>
  <si>
    <t>城市轨道交通教师</t>
  </si>
  <si>
    <t>人工智能教师</t>
  </si>
  <si>
    <t>数学教师</t>
  </si>
  <si>
    <t>智能制造教师</t>
  </si>
  <si>
    <t>重庆市经济和信息化委员会</t>
  </si>
  <si>
    <t>四川仪表工业学校</t>
  </si>
  <si>
    <t>重庆市工贸高级技工学校(重庆工贸技师学院）</t>
  </si>
  <si>
    <t>工业机器人教师</t>
  </si>
  <si>
    <t>机械加工教师</t>
  </si>
  <si>
    <t>健康与社会照护教师</t>
  </si>
  <si>
    <t>取消招聘岗位</t>
  </si>
  <si>
    <t>智能网联新能源汽车教师</t>
  </si>
  <si>
    <t>重庆市工业高级技工学校（重庆市工业技师学院）</t>
  </si>
  <si>
    <t>电气工程专业教师</t>
  </si>
  <si>
    <t>汽车专业教师</t>
  </si>
  <si>
    <t>信息技术专业教师</t>
  </si>
  <si>
    <t>重庆市机械高级技工学校(重庆机械技师学院)</t>
  </si>
  <si>
    <t>电子商务专业教师</t>
  </si>
  <si>
    <t>计算机科学技术专业教师</t>
  </si>
  <si>
    <t>教研室专职科研员</t>
  </si>
  <si>
    <t>思政教师</t>
  </si>
  <si>
    <t>智能网联新能源汽车专业教师</t>
  </si>
  <si>
    <t>智能制造技术专业教师</t>
  </si>
  <si>
    <t>重庆市文化和旅游发展委员会</t>
  </si>
  <si>
    <t>重庆艺术学校</t>
  </si>
  <si>
    <t>戏曲教师岗</t>
  </si>
  <si>
    <t>中职数学教师岗</t>
  </si>
  <si>
    <t>重庆市区县事业单位2025年第二季度公开招聘工作人员最终报名及招聘人数公布（奉节县）</t>
  </si>
  <si>
    <t>主管单位</t>
  </si>
  <si>
    <t>报考单位</t>
  </si>
  <si>
    <t>报考职位</t>
  </si>
  <si>
    <t>计划招考人数</t>
  </si>
  <si>
    <t>审核通过人数</t>
  </si>
  <si>
    <t>交费人数</t>
  </si>
  <si>
    <t>拟招聘人数</t>
  </si>
  <si>
    <t>重庆市奉节县教育委员会</t>
  </si>
  <si>
    <t>重庆市奉节职业教育中心</t>
  </si>
  <si>
    <t>机电专业教师</t>
  </si>
  <si>
    <t>植物保护专业教师</t>
  </si>
  <si>
    <t>畜牧专业教师</t>
  </si>
  <si>
    <t>重庆市江津区事业单位2025年第二季度公开招聘工作人员报名情况及实际招聘名额统计表</t>
  </si>
  <si>
    <t>实际招聘名额</t>
  </si>
  <si>
    <t>是否笔试</t>
  </si>
  <si>
    <t>重庆市江津区教育委员会</t>
  </si>
  <si>
    <t>重庆市江津田家炳中学校(初中部)</t>
  </si>
  <si>
    <t>道德与法治教师1</t>
  </si>
  <si>
    <t>是</t>
  </si>
  <si>
    <t>重庆市江津区双福第六小学校(1),重庆市江津区滨江四牌坊小学校(1),重庆市江津区综合保税区小学校(1)</t>
  </si>
  <si>
    <t>心理健康教育教师7</t>
  </si>
  <si>
    <t>重庆市聚奎中学校(初中部)(1),重庆市江津第八中学校(初中部)(1),重庆市江津区四面山学校(初中部)(1)</t>
  </si>
  <si>
    <t>英语教师5</t>
  </si>
  <si>
    <t>重庆市江津区德感小学校(1),重庆市江津区石坝街小学校(1),重庆市江津区四牌坊尚融小学校(1)</t>
  </si>
  <si>
    <t>心理健康教育教师5</t>
  </si>
  <si>
    <t>重庆市江津区双福实验小学校(1),重庆市江津区聚奎小学校(1),重庆市江津区鼎山小学校(1)</t>
  </si>
  <si>
    <t>心理健康教育教师6</t>
  </si>
  <si>
    <t>重庆市江津白沙中学校</t>
  </si>
  <si>
    <t>道德与法治教师4</t>
  </si>
  <si>
    <t>数学教师7</t>
  </si>
  <si>
    <t>重庆市江津区海汇幼儿园</t>
  </si>
  <si>
    <t>学前教育教师</t>
  </si>
  <si>
    <t>重庆市江津第四中学校(高中部)</t>
  </si>
  <si>
    <t>语文教师3</t>
  </si>
  <si>
    <t>政治教师1</t>
  </si>
  <si>
    <t>英语教师2</t>
  </si>
  <si>
    <t>重庆市江津实验中学校(初中部)</t>
  </si>
  <si>
    <t>舞蹈教师</t>
  </si>
  <si>
    <t>体育（排球）教师2</t>
  </si>
  <si>
    <t>重庆市江津田家炳中学校(高中部)</t>
  </si>
  <si>
    <t>心理健康教育教师1</t>
  </si>
  <si>
    <t>英语教师1</t>
  </si>
  <si>
    <t>俄语教师</t>
  </si>
  <si>
    <t>数学教师1</t>
  </si>
  <si>
    <t>语文教师2</t>
  </si>
  <si>
    <t>地理教师2</t>
  </si>
  <si>
    <t>体育（排球）教师1</t>
  </si>
  <si>
    <t>重庆市江津第八中学校(高中部)</t>
  </si>
  <si>
    <t>化学教师2</t>
  </si>
  <si>
    <t>生物教师</t>
  </si>
  <si>
    <t>数学教师2</t>
  </si>
  <si>
    <t>重庆市江津区龙华小学校</t>
  </si>
  <si>
    <t>体育（排球）教练员</t>
  </si>
  <si>
    <t>重庆市江津区聚奎小学校</t>
  </si>
  <si>
    <t>美术教师</t>
  </si>
  <si>
    <t>重庆市聚奎中学校(高中部)</t>
  </si>
  <si>
    <t>化学教师1</t>
  </si>
  <si>
    <t>地理教师1</t>
  </si>
  <si>
    <t>重庆市江南职业学校</t>
  </si>
  <si>
    <t>护理教师</t>
  </si>
  <si>
    <t>无人机实训助理</t>
  </si>
  <si>
    <t>否</t>
  </si>
  <si>
    <t>取消岗位</t>
  </si>
  <si>
    <t>新能源材料工程实训助理</t>
  </si>
  <si>
    <t>重庆市江津区双福育才中学校(初中部)</t>
  </si>
  <si>
    <t>道德与法治教师2</t>
  </si>
  <si>
    <t>体育教师1</t>
  </si>
  <si>
    <t>重庆市江津第五中学校(高中部)</t>
  </si>
  <si>
    <t>化学教师3</t>
  </si>
  <si>
    <t>数学教师3</t>
  </si>
  <si>
    <t>英语教师3</t>
  </si>
  <si>
    <t>地理教师3</t>
  </si>
  <si>
    <t>历史教师1</t>
  </si>
  <si>
    <t>语文教师4</t>
  </si>
  <si>
    <t>重庆市江津第五中学校(初中部)</t>
  </si>
  <si>
    <t>心理健康教育教师8</t>
  </si>
  <si>
    <t>重庆工商学校</t>
  </si>
  <si>
    <t>机械实训助理</t>
  </si>
  <si>
    <t>计算机网络技术教师</t>
  </si>
  <si>
    <t>重庆市江津中学校(高中部)</t>
  </si>
  <si>
    <t>生物实验员</t>
  </si>
  <si>
    <t>物理实验员</t>
  </si>
  <si>
    <t>重庆市江津双福中学校(初中部)</t>
  </si>
  <si>
    <t>体育（篮球）教师</t>
  </si>
  <si>
    <t>重庆市聚奎中学校(初中部)</t>
  </si>
  <si>
    <t>物理教师</t>
  </si>
  <si>
    <t>语文教师1</t>
  </si>
  <si>
    <t>化学实验员1</t>
  </si>
  <si>
    <t>数学教师5</t>
  </si>
  <si>
    <t>心理健康教育教师3</t>
  </si>
  <si>
    <t>重庆市江津区石坝街小学校</t>
  </si>
  <si>
    <t>音乐教师</t>
  </si>
  <si>
    <t>重庆市江津第六中学校(高中部)</t>
  </si>
  <si>
    <t>数学教师4</t>
  </si>
  <si>
    <t>通用技术教师</t>
  </si>
  <si>
    <t>语文教师5</t>
  </si>
  <si>
    <t>地理教师4</t>
  </si>
  <si>
    <t>历史教师2</t>
  </si>
  <si>
    <t>体育教师2</t>
  </si>
  <si>
    <t>心理健康教育教师2</t>
  </si>
  <si>
    <t>信息技术教师3</t>
  </si>
  <si>
    <t>英语教师4</t>
  </si>
  <si>
    <t>化学实验员2</t>
  </si>
  <si>
    <t>政治教师2</t>
  </si>
  <si>
    <t>重庆市江津区双福育才中学校(高中部)</t>
  </si>
  <si>
    <t>体育(足球)教师</t>
  </si>
  <si>
    <t>信息技术教师2</t>
  </si>
  <si>
    <t>信息技术教师1</t>
  </si>
  <si>
    <t>重庆市江津区珞璜江津中学校</t>
  </si>
  <si>
    <t>道德与法治教师3</t>
  </si>
  <si>
    <t>数学教师6</t>
  </si>
  <si>
    <t>体育（排球）教师3</t>
  </si>
  <si>
    <t>心理健康教育教师4</t>
  </si>
  <si>
    <t>梁平区事业单位2025年第二季度公开招聘报名人数</t>
  </si>
  <si>
    <t>报考人数</t>
  </si>
  <si>
    <t>重庆市梁平区教育委员会</t>
  </si>
  <si>
    <t>重庆市梁平区和林镇中心小学(1),重庆市梁平区双桂小学(1),重庆市梁平区实验小学(1),重庆市梁平区西苑小学(1),重庆市梁平区石马小学(1),重庆市梁平区泰和小学(1),重庆市梁平区桂香小学(1),重庆市梁平区梁山小学(1),重庆市梁平区梁山第一小学校(1),重庆市梁平区紫竹小学(1)</t>
  </si>
  <si>
    <t>小学心理健康教师</t>
  </si>
  <si>
    <t>重庆市梁平区桂香小学(1),重庆市梁平区紫竹小学(1),重庆市梁平区实验小学(1)</t>
  </si>
  <si>
    <t>小学体育教师（排球方向)</t>
  </si>
  <si>
    <t>西南大学附属重庆市梁平实验中学校(1),重庆市梁平区袁驿中学(1),重庆市梁平区南华初级中学(1)</t>
  </si>
  <si>
    <t>初中音乐教师</t>
  </si>
  <si>
    <t>重庆市梁平区石马小学(1),重庆市梁平区泰和小学(1),重庆市梁平区梁山第一小学校(1),重庆市梁平区回龙镇中心小学(1),重庆市梁平区龙门镇中心小学(1),重庆市梁平区七星镇中心小学(1)</t>
  </si>
  <si>
    <t>小学美术教师</t>
  </si>
  <si>
    <t>重庆市梁平区屏锦镇第一中心小学(1),重庆市梁平区安胜镇中心小学(1),重庆市梁平区大观镇中心小学(1),重庆市梁平区七星镇中心小学(1),重庆市梁平区荫平镇中心小学(1),重庆市梁平区紫照镇中心小学(1)</t>
  </si>
  <si>
    <t>小学体育教师</t>
  </si>
  <si>
    <t>重庆市梁平区屏锦中学(1),重庆市梁平区虎城初级中学(1)</t>
  </si>
  <si>
    <t>初中心理健康教师</t>
  </si>
  <si>
    <t>重庆市梁平区泰和小学(1),重庆市梁平区碧山镇清平完全小学(1),重庆市梁平区合兴小学(1),重庆市梁平区八一小学(1),重庆市梁平区龙门镇拱桥完全小学(1),重庆市梁平区桂香小学(1),重庆市梁平区龙门镇中心小学(1)</t>
  </si>
  <si>
    <t>小学音乐教师</t>
  </si>
  <si>
    <t>重庆市梁平区福德小学(1),重庆市梁平区桂香小学(1)</t>
  </si>
  <si>
    <t>小学体育教师（篮球方向)</t>
  </si>
  <si>
    <t>重庆市梁平区实验小学(1),重庆市梁平区双桂小学(1),重庆市梁平区桂香小学(1)</t>
  </si>
  <si>
    <t>小学体育教师（游泳方向)</t>
  </si>
  <si>
    <t>重庆市梁平区知德中学</t>
  </si>
  <si>
    <t>高中音乐教师</t>
  </si>
  <si>
    <t>重庆市梁平区柏家初级中学</t>
  </si>
  <si>
    <t>初中美术教师</t>
  </si>
  <si>
    <t>重庆市梁平区西苑小学</t>
  </si>
  <si>
    <t>小学体育教师（羽毛球方向)</t>
  </si>
  <si>
    <t>重庆市梁平区梁山小学</t>
  </si>
  <si>
    <t>教师岗2</t>
  </si>
  <si>
    <t>教师岗1</t>
  </si>
  <si>
    <t>重庆市梁平区双桂小学</t>
  </si>
  <si>
    <t>重庆市梁平区桂香小学</t>
  </si>
  <si>
    <r>
      <rPr>
        <b/>
        <sz val="22"/>
        <rFont val="黑体"/>
        <charset val="134"/>
      </rPr>
      <t>重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庆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市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区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县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事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业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单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位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2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0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2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5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年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第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二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季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度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公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开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招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聘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工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作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人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 xml:space="preserve">员
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(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南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川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区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所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属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岗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位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)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报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名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及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笔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试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开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考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情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况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公</t>
    </r>
    <r>
      <rPr>
        <sz val="22"/>
        <rFont val="黑体"/>
        <charset val="134"/>
      </rPr>
      <t xml:space="preserve"> </t>
    </r>
    <r>
      <rPr>
        <b/>
        <sz val="22"/>
        <rFont val="黑体"/>
        <charset val="134"/>
      </rPr>
      <t>布</t>
    </r>
  </si>
  <si>
    <t>是否为笔试
开考岗位</t>
  </si>
  <si>
    <t>重庆市南川区教育委员会</t>
  </si>
  <si>
    <t>重庆市南川隆化职业中学校</t>
  </si>
  <si>
    <t>中职电梯安装与维护保养教师助理岗</t>
  </si>
  <si>
    <t>中职语文教师岗</t>
  </si>
  <si>
    <t>中职无人机操控与维护教师助理岗</t>
  </si>
  <si>
    <t>重庆市区县事业单位2025年第二季度公开招聘工作人员（彭水自治县岗位）考试报名统计</t>
  </si>
  <si>
    <t>重庆市彭水苗族土家族自治县教育委员会</t>
  </si>
  <si>
    <t>重庆市彭水苗族土家族自治县中学校</t>
  </si>
  <si>
    <t>高中语文教师岗</t>
  </si>
  <si>
    <t>高中英语教师岗</t>
  </si>
  <si>
    <t>重庆市彭水苗族土家族自治县第一中学校</t>
  </si>
  <si>
    <t>高中物理教师岗</t>
  </si>
  <si>
    <t>高中数学教师岗</t>
  </si>
  <si>
    <t>重庆市彭水苗族土家族自治县民族中学校</t>
  </si>
  <si>
    <t>高中日语教师岗</t>
  </si>
  <si>
    <t>重庆市彭水苗族土家族自治县摩围中学校</t>
  </si>
  <si>
    <t>初中数学教师岗</t>
  </si>
  <si>
    <t>初中语文教师岗</t>
  </si>
  <si>
    <t>初中生物教师岗</t>
  </si>
  <si>
    <t>初中道德与法治教师岗</t>
  </si>
  <si>
    <t>初中体育教师岗2</t>
  </si>
  <si>
    <t>初中物理教师岗</t>
  </si>
  <si>
    <t>初中地理教师岗</t>
  </si>
  <si>
    <t>初中体育教师岗1</t>
  </si>
  <si>
    <t>初中历史教师岗</t>
  </si>
  <si>
    <t>初中音乐教师岗</t>
  </si>
  <si>
    <t>重庆市彭水苗族土家族自治县思源实验学校</t>
  </si>
  <si>
    <t>初中化学教师岗</t>
  </si>
  <si>
    <t>重庆市彭水苗族土家族自治县郁山中学校</t>
  </si>
  <si>
    <t>重庆市彭水苗族土家族自治县普子镇中学校</t>
  </si>
  <si>
    <t>重庆市彭水苗族土家族自治县职业教育中心</t>
  </si>
  <si>
    <t>中职英语教师岗</t>
  </si>
  <si>
    <t>中职数控教师岗</t>
  </si>
  <si>
    <t>中职电子教师岗</t>
  </si>
  <si>
    <t>中职美术教师岗</t>
  </si>
  <si>
    <t>中职电商教师岗</t>
  </si>
  <si>
    <t>中职物理教师岗</t>
  </si>
  <si>
    <t>中职新能源汽修教师岗</t>
  </si>
  <si>
    <t>中职计算机教师岗</t>
  </si>
  <si>
    <t>中职中医护理教师岗</t>
  </si>
  <si>
    <t>石柱县事业单位2025年二季度公招最终报名及开考情况公示</t>
  </si>
  <si>
    <t>单位</t>
  </si>
  <si>
    <t>岗位开考情况</t>
  </si>
  <si>
    <t>重庆市石柱土家族自治县南宾中学校</t>
  </si>
  <si>
    <t>中学英语教师</t>
  </si>
  <si>
    <t>正常开考</t>
  </si>
  <si>
    <t>中学物理教师</t>
  </si>
  <si>
    <t>中学化学教师</t>
  </si>
  <si>
    <t>中学数学教师</t>
  </si>
  <si>
    <t>中学语文教师</t>
  </si>
  <si>
    <t>重庆市区县事业单位2025年第二季度公开招聘工作人员（万盛经开区）报名及开考情况公布</t>
  </si>
  <si>
    <t>重庆市万盛经济技术开发区教育局</t>
  </si>
  <si>
    <t>重庆市万盛经济技术开发区特殊教育学校</t>
  </si>
  <si>
    <t>特殊教育教师</t>
  </si>
  <si>
    <t>重庆市万盛经济技术开发区中盛幼儿园</t>
  </si>
  <si>
    <t>幼儿音乐教师</t>
  </si>
  <si>
    <t>重庆市万盛经济技术开发区溱州中学</t>
  </si>
  <si>
    <t>幼儿园教师</t>
  </si>
  <si>
    <t>重庆市区县事业单位2025年第二季度公开招聘工作人员最终报名统计（巫山县）</t>
  </si>
  <si>
    <t>重庆市巫山县教育委员会</t>
  </si>
  <si>
    <t>重庆市巫山大昌中学校</t>
  </si>
  <si>
    <t>重庆市巫山县官渡中学</t>
  </si>
  <si>
    <t>高中历史教师岗</t>
  </si>
  <si>
    <t>重庆市武隆区事业单位2025年第二季度公开招聘工作人员报考情况公布表</t>
  </si>
  <si>
    <t>招聘名额</t>
  </si>
  <si>
    <t>最终报名人数</t>
  </si>
  <si>
    <t>重庆市武隆区芙蓉西路幼儿园</t>
  </si>
  <si>
    <t>学前教育体育教师</t>
  </si>
  <si>
    <t>重庆市区县事业单位2025年第二季度公开招聘工作人员报名及招聘名额调整情况（云阳县岗位）</t>
  </si>
  <si>
    <t>计划招聘名额</t>
  </si>
  <si>
    <t>报名缴费人数</t>
  </si>
  <si>
    <t>现招聘名额</t>
  </si>
  <si>
    <t>重庆市云阳县第二初级中学</t>
  </si>
  <si>
    <t>重庆市云阳县第三初级中学</t>
  </si>
  <si>
    <t>初中体育教师岗（游泳方向）</t>
  </si>
  <si>
    <t>初中体育教师岗（排球方向）</t>
  </si>
  <si>
    <t>初中美术教师岗</t>
  </si>
  <si>
    <t>重庆市云阳县第四初级中学</t>
  </si>
  <si>
    <t>初中心理健康教师岗</t>
  </si>
  <si>
    <t>初中体育教师岗（足球方向）</t>
  </si>
  <si>
    <t>重庆市云阳县第一初级中学</t>
  </si>
  <si>
    <t>初中体育教师岗（篮球方向）</t>
  </si>
  <si>
    <t>重庆市云阳县特殊教育学校</t>
  </si>
  <si>
    <t>特教教师岗</t>
  </si>
  <si>
    <t>重庆市云阳职业教育中心</t>
  </si>
  <si>
    <t>中职服装设计专业实训助理岗</t>
  </si>
  <si>
    <t>中职机械专业实训助理岗</t>
  </si>
  <si>
    <t>注：其余招聘岗位因未达到最低开考比例，取消招聘。</t>
  </si>
  <si>
    <t>重庆市忠县2025年第二季度公开招聘事业单位工作人员报名情况统计表</t>
  </si>
  <si>
    <r>
      <rPr>
        <b/>
        <sz val="12"/>
        <color rgb="FF333333"/>
        <rFont val="宋体"/>
        <charset val="134"/>
      </rPr>
      <t>重庆市忠县乌杨中学校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</si>
  <si>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t>高中语文教师</t>
  </si>
  <si>
    <r>
      <rPr>
        <b/>
        <sz val="12"/>
        <color rgb="FF333333"/>
        <rFont val="宋体"/>
        <charset val="134"/>
      </rPr>
      <t>重庆市忠县三汇中学校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</si>
  <si>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r>
      <rPr>
        <b/>
        <sz val="12"/>
        <color rgb="FF333333"/>
        <rFont val="宋体"/>
        <charset val="134"/>
      </rPr>
      <t>重庆市忠县拔山中学校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初中部</t>
    </r>
    <r>
      <rPr>
        <b/>
        <sz val="12"/>
        <color rgb="FF333333"/>
        <rFont val="Helvetica"/>
        <charset val="134"/>
      </rPr>
      <t>)</t>
    </r>
  </si>
  <si>
    <t>初中语文教师</t>
  </si>
  <si>
    <r>
      <rPr>
        <b/>
        <sz val="12"/>
        <color rgb="FF333333"/>
        <rFont val="宋体"/>
        <charset val="134"/>
      </rPr>
      <t>重庆市忠县拔山中学校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</si>
  <si>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r>
      <rPr>
        <b/>
        <sz val="12"/>
        <color rgb="FF333333"/>
        <rFont val="宋体"/>
        <charset val="134"/>
      </rPr>
      <t>重庆市忠县忠州中学校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</si>
  <si>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t>重庆市忠县第一中学校</t>
  </si>
  <si>
    <r>
      <rPr>
        <b/>
        <sz val="12"/>
        <color rgb="FF333333"/>
        <rFont val="宋体"/>
        <charset val="134"/>
      </rPr>
      <t>重庆市忠县中学校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</si>
  <si>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t>重庆市忠县白石初级中学校</t>
  </si>
  <si>
    <t>初中数学教师</t>
  </si>
  <si>
    <t>重庆市忠县马灌初级中学校</t>
  </si>
  <si>
    <t>重庆市忠县职业教育中心</t>
  </si>
  <si>
    <t>高中数学教师</t>
  </si>
  <si>
    <r>
      <rPr>
        <b/>
        <sz val="12"/>
        <color rgb="FF333333"/>
        <rFont val="宋体"/>
        <charset val="134"/>
      </rPr>
      <t>重庆市忠县石宝中学校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</si>
  <si>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t>高中英语教师</t>
  </si>
  <si>
    <r>
      <rPr>
        <b/>
        <sz val="12"/>
        <color rgb="FF333333"/>
        <rFont val="宋体"/>
        <charset val="134"/>
      </rPr>
      <t>重庆市忠县新立中学校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</si>
  <si>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t>初中英语教师</t>
  </si>
  <si>
    <t>高中物理教师</t>
  </si>
  <si>
    <t>初中物理教师</t>
  </si>
  <si>
    <t>高中化学教师</t>
  </si>
  <si>
    <r>
      <rPr>
        <b/>
        <sz val="12"/>
        <color rgb="FF333333"/>
        <rFont val="宋体"/>
        <charset val="134"/>
      </rPr>
      <t>重庆市忠县野鹤镇中心小学校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初中部</t>
    </r>
    <r>
      <rPr>
        <b/>
        <sz val="12"/>
        <color rgb="FF333333"/>
        <rFont val="Helvetica"/>
        <charset val="134"/>
      </rPr>
      <t>)</t>
    </r>
  </si>
  <si>
    <t>初中化学教师</t>
  </si>
  <si>
    <t>重庆市忠县双桂镇初级中学校</t>
  </si>
  <si>
    <t>重庆市忠县花桥镇初级中学校</t>
  </si>
  <si>
    <t>高中生物教师</t>
  </si>
  <si>
    <r>
      <rPr>
        <b/>
        <sz val="12"/>
        <color rgb="FF333333"/>
        <rFont val="宋体"/>
        <charset val="134"/>
      </rPr>
      <t>重庆市忠县忠州中学校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初中部</t>
    </r>
    <r>
      <rPr>
        <b/>
        <sz val="12"/>
        <color rgb="FF333333"/>
        <rFont val="Helvetica"/>
        <charset val="134"/>
      </rPr>
      <t>)</t>
    </r>
  </si>
  <si>
    <t>初中生物教师</t>
  </si>
  <si>
    <t>初中政治教师</t>
  </si>
  <si>
    <t>高中政治教师</t>
  </si>
  <si>
    <r>
      <rPr>
        <b/>
        <sz val="12"/>
        <color rgb="FF333333"/>
        <rFont val="宋体"/>
        <charset val="134"/>
      </rPr>
      <t>重庆市忠县汝溪中学校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初中部</t>
    </r>
    <r>
      <rPr>
        <b/>
        <sz val="12"/>
        <color rgb="FF333333"/>
        <rFont val="Helvetica"/>
        <charset val="134"/>
      </rPr>
      <t>)</t>
    </r>
  </si>
  <si>
    <t>初中历史教师</t>
  </si>
  <si>
    <r>
      <rPr>
        <b/>
        <sz val="12"/>
        <color rgb="FF333333"/>
        <rFont val="宋体"/>
        <charset val="134"/>
      </rPr>
      <t>重庆市忠县石宝中学校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初中部</t>
    </r>
    <r>
      <rPr>
        <b/>
        <sz val="12"/>
        <color rgb="FF333333"/>
        <rFont val="Helvetica"/>
        <charset val="134"/>
      </rPr>
      <t>)</t>
    </r>
  </si>
  <si>
    <r>
      <rPr>
        <b/>
        <sz val="12"/>
        <color rgb="FF333333"/>
        <rFont val="宋体"/>
        <charset val="134"/>
      </rPr>
      <t>重庆市忠县汝溪中学校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高中部</t>
    </r>
    <r>
      <rPr>
        <b/>
        <sz val="12"/>
        <color rgb="FF333333"/>
        <rFont val="Helvetica"/>
        <charset val="134"/>
      </rPr>
      <t>)</t>
    </r>
  </si>
  <si>
    <t>高中历史教师</t>
  </si>
  <si>
    <r>
      <rPr>
        <b/>
        <sz val="12"/>
        <color rgb="FF333333"/>
        <rFont val="宋体"/>
        <charset val="134"/>
      </rPr>
      <t>重庆市忠县三汇中学校</t>
    </r>
    <r>
      <rPr>
        <b/>
        <sz val="12"/>
        <color rgb="FF333333"/>
        <rFont val="Helvetica"/>
        <charset val="134"/>
      </rPr>
      <t>(</t>
    </r>
    <r>
      <rPr>
        <b/>
        <sz val="12"/>
        <color rgb="FF333333"/>
        <rFont val="宋体"/>
        <charset val="134"/>
      </rPr>
      <t>初中部</t>
    </r>
    <r>
      <rPr>
        <b/>
        <sz val="12"/>
        <color rgb="FF333333"/>
        <rFont val="Helvetica"/>
        <charset val="134"/>
      </rPr>
      <t>)</t>
    </r>
  </si>
  <si>
    <t>高中地理教师</t>
  </si>
  <si>
    <t>初中地理教师</t>
  </si>
  <si>
    <t>高中信息技术教师</t>
  </si>
  <si>
    <t>重庆市忠县实验小学校</t>
  </si>
  <si>
    <t>心理健康教师</t>
  </si>
  <si>
    <t>重庆市忠县忠州第二小学校</t>
  </si>
  <si>
    <t>重庆市忠县忠州第四小学校</t>
  </si>
  <si>
    <t>重庆市忠县忠州第三小学校</t>
  </si>
  <si>
    <t>重庆市忠县香山小学校</t>
  </si>
  <si>
    <t>重庆市忠县鸣玉溪小学校</t>
  </si>
  <si>
    <t>重庆市忠县特殊教育学校</t>
  </si>
  <si>
    <t>电子信息技术教师</t>
  </si>
  <si>
    <t>重庆市区县（酉阳自治县）事业单位2025年第二季度公开招聘工作人员笔试开考岗位数统计表</t>
  </si>
  <si>
    <t>原招聘名额</t>
  </si>
  <si>
    <t>报名确认人数</t>
  </si>
  <si>
    <t>笔试开考招聘名额</t>
  </si>
  <si>
    <t>重庆市酉阳土家族苗族自治县渤海初级中学校</t>
  </si>
  <si>
    <t>初中信息技术教师</t>
  </si>
  <si>
    <t>重庆市酉阳土家族苗族自治县第四中学校</t>
  </si>
  <si>
    <t>重庆市酉阳土家族苗族自治县第三中学校</t>
  </si>
  <si>
    <t>高中体育教师（篮球方向）</t>
  </si>
  <si>
    <t>初中道德与法治教师</t>
  </si>
  <si>
    <t>重庆市酉阳土家族苗族自治县酉州高级中学校</t>
  </si>
  <si>
    <t>初中体育教师（足球方向）</t>
  </si>
  <si>
    <t>初中体育教师（羽毛球方向）</t>
  </si>
  <si>
    <t>初中心理健康教育教师</t>
  </si>
  <si>
    <t>重庆市酉阳第二中学校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</si>
</sst>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\:0"/>
    <numFmt numFmtId="177" formatCode="0_ "/>
  </numFmts>
  <fonts count="4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4"/>
      <color theme="1"/>
      <name val="黑体"/>
      <charset val="134"/>
    </font>
    <font>
      <b/>
      <sz val="14"/>
      <color rgb="FF333333"/>
      <name val="黑体"/>
      <charset val="134"/>
    </font>
    <font>
      <b/>
      <sz val="12"/>
      <color rgb="FF333333"/>
      <name val="宋体"/>
      <charset val="134"/>
    </font>
    <font>
      <b/>
      <sz val="12"/>
      <color rgb="FF333333"/>
      <name val="Helvetica"/>
      <charset val="134"/>
    </font>
    <font>
      <b/>
      <sz val="12"/>
      <color theme="1"/>
      <name val="宋体"/>
      <charset val="134"/>
    </font>
    <font>
      <b/>
      <sz val="12"/>
      <color theme="1"/>
      <name val="Helvetica"/>
      <charset val="134"/>
    </font>
    <font>
      <sz val="14"/>
      <color theme="1"/>
      <name val="黑体"/>
      <charset val="134"/>
    </font>
    <font>
      <b/>
      <sz val="22"/>
      <color rgb="FF000000"/>
      <name val="黑体"/>
      <charset val="134"/>
    </font>
    <font>
      <b/>
      <sz val="14"/>
      <color indexed="8"/>
      <name val="黑体"/>
      <charset val="134"/>
    </font>
    <font>
      <b/>
      <sz val="14"/>
      <color rgb="FF000000"/>
      <name val="黑体"/>
      <charset val="134"/>
    </font>
    <font>
      <sz val="14"/>
      <color indexed="8"/>
      <name val="黑体"/>
      <charset val="0"/>
    </font>
    <font>
      <sz val="14"/>
      <name val="黑体"/>
      <charset val="134"/>
    </font>
    <font>
      <sz val="14"/>
      <name val="黑体"/>
      <charset val="0"/>
    </font>
    <font>
      <sz val="14"/>
      <color rgb="FF000000"/>
      <name val="黑体"/>
      <charset val="134"/>
    </font>
    <font>
      <b/>
      <sz val="22"/>
      <color rgb="FF333333"/>
      <name val="黑体"/>
      <charset val="134"/>
    </font>
    <font>
      <sz val="14"/>
      <color rgb="FF333333"/>
      <name val="黑体"/>
      <charset val="134"/>
    </font>
    <font>
      <b/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4"/>
      <name val="黑体"/>
      <charset val="134"/>
    </font>
    <font>
      <sz val="14"/>
      <color rgb="FF403040"/>
      <name val="黑体"/>
      <charset val="134"/>
    </font>
    <font>
      <sz val="14"/>
      <color rgb="FF000000"/>
      <name val="黑体"/>
      <charset val="204"/>
    </font>
    <font>
      <sz val="14"/>
      <color rgb="FF303040"/>
      <name val="黑体"/>
      <charset val="134"/>
    </font>
    <font>
      <b/>
      <sz val="22"/>
      <color rgb="FF262626"/>
      <name val="黑体"/>
      <charset val="134"/>
    </font>
    <font>
      <b/>
      <sz val="14"/>
      <color rgb="FF262626"/>
      <name val="黑体"/>
      <charset val="134"/>
    </font>
    <font>
      <sz val="14"/>
      <color rgb="FF26262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00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33" applyNumberFormat="0" applyAlignment="0" applyProtection="0">
      <alignment vertical="center"/>
    </xf>
    <xf numFmtId="0" fontId="36" fillId="11" borderId="34" applyNumberFormat="0" applyAlignment="0" applyProtection="0">
      <alignment vertical="center"/>
    </xf>
    <xf numFmtId="0" fontId="37" fillId="11" borderId="33" applyNumberFormat="0" applyAlignment="0" applyProtection="0">
      <alignment vertical="center"/>
    </xf>
    <xf numFmtId="0" fontId="38" fillId="12" borderId="35" applyNumberFormat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176" fontId="8" fillId="6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76" fontId="15" fillId="4" borderId="8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176" fontId="17" fillId="6" borderId="18" xfId="0" applyNumberFormat="1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176" fontId="17" fillId="5" borderId="18" xfId="0" applyNumberFormat="1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76" fontId="17" fillId="4" borderId="18" xfId="0" applyNumberFormat="1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176" fontId="15" fillId="7" borderId="21" xfId="0" applyNumberFormat="1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176" fontId="15" fillId="6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76" fontId="15" fillId="0" borderId="21" xfId="0" applyNumberFormat="1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176" fontId="15" fillId="0" borderId="2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center" vertical="center"/>
    </xf>
    <xf numFmtId="176" fontId="8" fillId="5" borderId="21" xfId="0" applyNumberFormat="1" applyFont="1" applyFill="1" applyBorder="1" applyAlignment="1">
      <alignment horizontal="center" vertical="center"/>
    </xf>
    <xf numFmtId="176" fontId="8" fillId="6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8" borderId="24" xfId="0" applyNumberFormat="1" applyFont="1" applyFill="1" applyBorder="1" applyAlignment="1">
      <alignment horizontal="center" vertical="center" wrapText="1"/>
    </xf>
    <xf numFmtId="0" fontId="19" fillId="8" borderId="25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177" fontId="15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177" fontId="21" fillId="5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15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22" fillId="6" borderId="1" xfId="0" applyNumberFormat="1" applyFont="1" applyFill="1" applyBorder="1" applyAlignment="1">
      <alignment horizontal="center" vertical="center" wrapText="1"/>
    </xf>
    <xf numFmtId="177" fontId="23" fillId="6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 wrapText="1"/>
    </xf>
    <xf numFmtId="0" fontId="19" fillId="8" borderId="10" xfId="0" applyNumberFormat="1" applyFont="1" applyFill="1" applyBorder="1" applyAlignment="1">
      <alignment horizontal="center" vertical="center" wrapText="1"/>
    </xf>
    <xf numFmtId="176" fontId="20" fillId="5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0" fillId="6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15875</xdr:colOff>
      <xdr:row>5</xdr:row>
      <xdr:rowOff>16509</xdr:rowOff>
    </xdr:from>
    <xdr:ext cx="788034" cy="3429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775" y="3190875"/>
          <a:ext cx="787400" cy="34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14" sqref="I14"/>
    </sheetView>
  </sheetViews>
  <sheetFormatPr defaultColWidth="9" defaultRowHeight="40" customHeight="1" outlineLevelCol="4"/>
  <cols>
    <col min="1" max="1" width="9" style="161"/>
    <col min="2" max="2" width="15.25" style="161" customWidth="1"/>
    <col min="3" max="3" width="18.375" style="161" customWidth="1"/>
    <col min="4" max="4" width="26.375" style="161" customWidth="1"/>
    <col min="5" max="5" width="42" style="161" customWidth="1"/>
    <col min="6" max="16384" width="9" style="161"/>
  </cols>
  <sheetData>
    <row r="1" customHeight="1" spans="1:5">
      <c r="A1" s="179" t="s">
        <v>0</v>
      </c>
      <c r="B1" s="180"/>
      <c r="C1" s="180"/>
      <c r="D1" s="180"/>
      <c r="E1" s="180"/>
    </row>
    <row r="2" customHeight="1" spans="1:5">
      <c r="A2" s="181" t="s">
        <v>1</v>
      </c>
      <c r="B2" s="181" t="s">
        <v>2</v>
      </c>
      <c r="C2" s="181" t="s">
        <v>3</v>
      </c>
      <c r="D2" s="181" t="s">
        <v>4</v>
      </c>
      <c r="E2" s="181" t="s">
        <v>5</v>
      </c>
    </row>
    <row r="3" customHeight="1" spans="1:5">
      <c r="A3" s="182" t="s">
        <v>6</v>
      </c>
      <c r="B3" s="183">
        <v>1</v>
      </c>
      <c r="C3" s="183">
        <v>3</v>
      </c>
      <c r="D3" s="182" t="s">
        <v>7</v>
      </c>
      <c r="E3" s="182" t="s">
        <v>8</v>
      </c>
    </row>
    <row r="4" customHeight="1" spans="1:5">
      <c r="A4" s="182" t="s">
        <v>9</v>
      </c>
      <c r="B4" s="183">
        <v>98</v>
      </c>
      <c r="C4" s="183">
        <v>4294</v>
      </c>
      <c r="D4" s="182" t="s">
        <v>10</v>
      </c>
      <c r="E4" s="182" t="s">
        <v>11</v>
      </c>
    </row>
    <row r="5" customHeight="1" spans="1:5">
      <c r="A5" s="182" t="s">
        <v>12</v>
      </c>
      <c r="B5" s="183">
        <v>76</v>
      </c>
      <c r="C5" s="183">
        <v>2738</v>
      </c>
      <c r="D5" s="182" t="s">
        <v>13</v>
      </c>
      <c r="E5" s="182" t="s">
        <v>14</v>
      </c>
    </row>
    <row r="6" customHeight="1" spans="1:5">
      <c r="A6" s="182" t="s">
        <v>15</v>
      </c>
      <c r="B6" s="183">
        <v>5</v>
      </c>
      <c r="C6" s="183">
        <v>86</v>
      </c>
      <c r="D6" s="182" t="s">
        <v>16</v>
      </c>
      <c r="E6" s="182" t="s">
        <v>17</v>
      </c>
    </row>
    <row r="7" customHeight="1" spans="1:5">
      <c r="A7" s="182" t="s">
        <v>18</v>
      </c>
      <c r="B7" s="183">
        <v>45</v>
      </c>
      <c r="C7" s="183">
        <v>1379</v>
      </c>
      <c r="D7" s="182" t="s">
        <v>19</v>
      </c>
      <c r="E7" s="182" t="s">
        <v>20</v>
      </c>
    </row>
    <row r="8" customHeight="1" spans="1:5">
      <c r="A8" s="182" t="s">
        <v>21</v>
      </c>
      <c r="B8" s="183">
        <v>6</v>
      </c>
      <c r="C8" s="183">
        <v>237</v>
      </c>
      <c r="D8" s="182" t="s">
        <v>22</v>
      </c>
      <c r="E8" s="182" t="s">
        <v>23</v>
      </c>
    </row>
    <row r="9" customHeight="1" spans="1:5">
      <c r="A9" s="182" t="s">
        <v>24</v>
      </c>
      <c r="B9" s="183">
        <v>7</v>
      </c>
      <c r="C9" s="183">
        <v>256</v>
      </c>
      <c r="D9" s="182" t="s">
        <v>25</v>
      </c>
      <c r="E9" s="182" t="s">
        <v>26</v>
      </c>
    </row>
    <row r="10" customHeight="1" spans="1:5">
      <c r="A10" s="182" t="s">
        <v>27</v>
      </c>
      <c r="B10" s="183">
        <v>2</v>
      </c>
      <c r="C10" s="183">
        <v>51</v>
      </c>
      <c r="D10" s="182" t="s">
        <v>28</v>
      </c>
      <c r="E10" s="182" t="s">
        <v>29</v>
      </c>
    </row>
    <row r="11" customHeight="1" spans="1:5">
      <c r="A11" s="182" t="s">
        <v>30</v>
      </c>
      <c r="B11" s="183">
        <v>4</v>
      </c>
      <c r="C11" s="183">
        <v>195</v>
      </c>
      <c r="D11" s="182" t="s">
        <v>31</v>
      </c>
      <c r="E11" s="182" t="s">
        <v>32</v>
      </c>
    </row>
    <row r="12" customHeight="1" spans="1:5">
      <c r="A12" s="182" t="s">
        <v>33</v>
      </c>
      <c r="B12" s="183">
        <v>17</v>
      </c>
      <c r="C12" s="183">
        <v>645</v>
      </c>
      <c r="D12" s="182" t="s">
        <v>34</v>
      </c>
      <c r="E12" s="182" t="s">
        <v>35</v>
      </c>
    </row>
    <row r="13" customHeight="1" spans="1:5">
      <c r="A13" s="182" t="s">
        <v>36</v>
      </c>
      <c r="B13" s="183">
        <v>71</v>
      </c>
      <c r="C13" s="183">
        <v>1785</v>
      </c>
      <c r="D13" s="182" t="s">
        <v>37</v>
      </c>
      <c r="E13" s="182" t="s">
        <v>38</v>
      </c>
    </row>
    <row r="14" customHeight="1" spans="1:5">
      <c r="A14" s="182" t="s">
        <v>39</v>
      </c>
      <c r="B14" s="183">
        <v>81</v>
      </c>
      <c r="C14" s="183">
        <v>1745</v>
      </c>
      <c r="D14" s="182" t="s">
        <v>40</v>
      </c>
      <c r="E14" s="182" t="s">
        <v>41</v>
      </c>
    </row>
    <row r="15" customHeight="1" spans="1:5">
      <c r="A15" s="182" t="s">
        <v>42</v>
      </c>
      <c r="B15" s="182">
        <v>147</v>
      </c>
      <c r="C15" s="182">
        <v>7126</v>
      </c>
      <c r="D15" s="182" t="s">
        <v>43</v>
      </c>
      <c r="E15" s="182" t="s">
        <v>44</v>
      </c>
    </row>
    <row r="16" customHeight="1" spans="1:5">
      <c r="A16" s="182" t="s">
        <v>45</v>
      </c>
      <c r="B16" s="182">
        <v>18</v>
      </c>
      <c r="C16" s="182">
        <v>382</v>
      </c>
      <c r="D16" s="182" t="s">
        <v>46</v>
      </c>
      <c r="E16" s="182" t="s">
        <v>47</v>
      </c>
    </row>
    <row r="17" customHeight="1" spans="1:5">
      <c r="A17" s="171" t="s">
        <v>48</v>
      </c>
      <c r="B17" s="172">
        <v>578</v>
      </c>
      <c r="C17" s="172">
        <v>20922</v>
      </c>
      <c r="D17" s="184"/>
      <c r="E17" s="184"/>
    </row>
  </sheetData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6"/>
    </sheetView>
  </sheetViews>
  <sheetFormatPr defaultColWidth="9" defaultRowHeight="40" customHeight="1" outlineLevelRow="6"/>
  <cols>
    <col min="1" max="1" width="9" style="24"/>
    <col min="2" max="2" width="15.625" style="24" customWidth="1"/>
    <col min="3" max="3" width="18.875" style="24" customWidth="1"/>
    <col min="4" max="4" width="21.25" style="24" customWidth="1"/>
    <col min="5" max="5" width="18.25" style="24" customWidth="1"/>
    <col min="6" max="6" width="18" style="24" customWidth="1"/>
    <col min="7" max="7" width="16.75" style="24" customWidth="1"/>
    <col min="8" max="8" width="17.125" style="24" customWidth="1"/>
    <col min="9" max="9" width="15.875" style="24" customWidth="1"/>
    <col min="10" max="10" width="25" style="24" customWidth="1"/>
    <col min="11" max="16384" width="9" style="24"/>
  </cols>
  <sheetData>
    <row r="1" ht="66" customHeight="1" spans="1:10">
      <c r="A1" s="60" t="s">
        <v>377</v>
      </c>
      <c r="B1" s="60"/>
      <c r="C1" s="60"/>
      <c r="D1" s="60"/>
      <c r="E1" s="60"/>
      <c r="F1" s="60"/>
      <c r="G1" s="60"/>
      <c r="H1" s="60"/>
      <c r="I1" s="60"/>
      <c r="J1" s="60"/>
    </row>
    <row r="2" customHeight="1" spans="1:10">
      <c r="A2" s="61" t="s">
        <v>50</v>
      </c>
      <c r="B2" s="62" t="s">
        <v>180</v>
      </c>
      <c r="C2" s="62" t="s">
        <v>181</v>
      </c>
      <c r="D2" s="62" t="s">
        <v>182</v>
      </c>
      <c r="E2" s="62" t="s">
        <v>183</v>
      </c>
      <c r="F2" s="62" t="s">
        <v>294</v>
      </c>
      <c r="G2" s="62" t="s">
        <v>184</v>
      </c>
      <c r="H2" s="62" t="s">
        <v>185</v>
      </c>
      <c r="I2" s="71" t="s">
        <v>194</v>
      </c>
      <c r="J2" s="71" t="s">
        <v>58</v>
      </c>
    </row>
    <row r="3" customHeight="1" spans="1:10">
      <c r="A3" s="63">
        <v>19</v>
      </c>
      <c r="B3" s="64" t="s">
        <v>378</v>
      </c>
      <c r="C3" s="65" t="s">
        <v>379</v>
      </c>
      <c r="D3" s="65" t="s">
        <v>380</v>
      </c>
      <c r="E3" s="65">
        <v>1</v>
      </c>
      <c r="F3" s="65">
        <v>33</v>
      </c>
      <c r="G3" s="65">
        <v>33</v>
      </c>
      <c r="H3" s="65">
        <v>27</v>
      </c>
      <c r="I3" s="72" t="s">
        <v>198</v>
      </c>
      <c r="J3" s="73">
        <f t="shared" ref="J3:J6" si="0">H3/E3</f>
        <v>27</v>
      </c>
    </row>
    <row r="4" customHeight="1" spans="1:10">
      <c r="A4" s="63">
        <v>20</v>
      </c>
      <c r="B4" s="64"/>
      <c r="C4" s="66" t="s">
        <v>381</v>
      </c>
      <c r="D4" s="66" t="s">
        <v>382</v>
      </c>
      <c r="E4" s="66">
        <v>1</v>
      </c>
      <c r="F4" s="66">
        <v>48</v>
      </c>
      <c r="G4" s="66">
        <v>48</v>
      </c>
      <c r="H4" s="66">
        <v>40</v>
      </c>
      <c r="I4" s="74" t="s">
        <v>198</v>
      </c>
      <c r="J4" s="75">
        <f t="shared" si="0"/>
        <v>40</v>
      </c>
    </row>
    <row r="5" customHeight="1" spans="1:10">
      <c r="A5" s="63">
        <v>21</v>
      </c>
      <c r="B5" s="64"/>
      <c r="C5" s="64" t="s">
        <v>383</v>
      </c>
      <c r="D5" s="64" t="s">
        <v>384</v>
      </c>
      <c r="E5" s="64">
        <v>3</v>
      </c>
      <c r="F5" s="64">
        <v>131</v>
      </c>
      <c r="G5" s="64">
        <v>131</v>
      </c>
      <c r="H5" s="64">
        <v>115</v>
      </c>
      <c r="I5" s="76" t="s">
        <v>198</v>
      </c>
      <c r="J5" s="77">
        <f t="shared" si="0"/>
        <v>38.3333333333333</v>
      </c>
    </row>
    <row r="6" customHeight="1" spans="1:10">
      <c r="A6" s="67">
        <v>22</v>
      </c>
      <c r="B6" s="68"/>
      <c r="C6" s="68" t="s">
        <v>381</v>
      </c>
      <c r="D6" s="68" t="s">
        <v>384</v>
      </c>
      <c r="E6" s="68">
        <v>2</v>
      </c>
      <c r="F6" s="68">
        <v>83</v>
      </c>
      <c r="G6" s="68">
        <v>83</v>
      </c>
      <c r="H6" s="68">
        <v>74</v>
      </c>
      <c r="I6" s="78" t="s">
        <v>198</v>
      </c>
      <c r="J6" s="77">
        <f t="shared" si="0"/>
        <v>37</v>
      </c>
    </row>
    <row r="7" customHeight="1" spans="2:8">
      <c r="B7" s="69" t="s">
        <v>48</v>
      </c>
      <c r="C7" s="69"/>
      <c r="D7" s="69"/>
      <c r="E7" s="70">
        <v>7</v>
      </c>
      <c r="H7" s="70">
        <v>256</v>
      </c>
    </row>
  </sheetData>
  <mergeCells count="3">
    <mergeCell ref="A1:J1"/>
    <mergeCell ref="B7:D7"/>
    <mergeCell ref="B3:B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6"/>
    </sheetView>
  </sheetViews>
  <sheetFormatPr defaultColWidth="9" defaultRowHeight="13.5" outlineLevelRow="6"/>
  <cols>
    <col min="2" max="2" width="28.875" customWidth="1"/>
    <col min="3" max="3" width="27.625" customWidth="1"/>
    <col min="4" max="4" width="20.5" customWidth="1"/>
    <col min="5" max="5" width="20.875" customWidth="1"/>
    <col min="6" max="6" width="17.375" customWidth="1"/>
    <col min="7" max="7" width="22" customWidth="1"/>
    <col min="8" max="8" width="15.5" customWidth="1"/>
    <col min="9" max="9" width="18.125" customWidth="1"/>
  </cols>
  <sheetData>
    <row r="1" ht="40" customHeight="1" spans="1:9">
      <c r="A1" s="50" t="s">
        <v>385</v>
      </c>
      <c r="B1" s="50"/>
      <c r="C1" s="50"/>
      <c r="D1" s="50"/>
      <c r="E1" s="50"/>
      <c r="F1" s="50"/>
      <c r="G1" s="50"/>
      <c r="H1" s="50"/>
      <c r="I1" s="50"/>
    </row>
    <row r="2" ht="14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40" customHeight="1" spans="1:9">
      <c r="A3" s="51" t="s">
        <v>50</v>
      </c>
      <c r="B3" s="52" t="s">
        <v>180</v>
      </c>
      <c r="C3" s="52" t="s">
        <v>181</v>
      </c>
      <c r="D3" s="52" t="s">
        <v>182</v>
      </c>
      <c r="E3" s="52" t="s">
        <v>183</v>
      </c>
      <c r="F3" s="52" t="s">
        <v>294</v>
      </c>
      <c r="G3" s="52" t="s">
        <v>184</v>
      </c>
      <c r="H3" s="53" t="s">
        <v>185</v>
      </c>
      <c r="I3" s="58" t="s">
        <v>58</v>
      </c>
    </row>
    <row r="4" ht="4" customHeight="1" spans="1:9">
      <c r="A4" s="54"/>
      <c r="B4" s="55"/>
      <c r="C4" s="55"/>
      <c r="D4" s="55"/>
      <c r="E4" s="55"/>
      <c r="F4" s="55"/>
      <c r="G4" s="55"/>
      <c r="H4" s="52"/>
      <c r="I4" s="49"/>
    </row>
    <row r="5" ht="40" customHeight="1" spans="1:9">
      <c r="A5" s="56">
        <v>52</v>
      </c>
      <c r="B5" s="57" t="s">
        <v>386</v>
      </c>
      <c r="C5" s="57" t="s">
        <v>387</v>
      </c>
      <c r="D5" s="57" t="s">
        <v>339</v>
      </c>
      <c r="E5" s="57">
        <v>1</v>
      </c>
      <c r="F5" s="57">
        <v>27</v>
      </c>
      <c r="G5" s="57">
        <v>27</v>
      </c>
      <c r="H5" s="57">
        <v>25</v>
      </c>
      <c r="I5" s="59">
        <f>H5/E5</f>
        <v>25</v>
      </c>
    </row>
    <row r="6" ht="40" customHeight="1" spans="1:9">
      <c r="A6" s="56">
        <v>53</v>
      </c>
      <c r="B6" s="57" t="s">
        <v>386</v>
      </c>
      <c r="C6" s="57" t="s">
        <v>388</v>
      </c>
      <c r="D6" s="57" t="s">
        <v>389</v>
      </c>
      <c r="E6" s="57">
        <v>1</v>
      </c>
      <c r="F6" s="57">
        <v>26</v>
      </c>
      <c r="G6" s="57">
        <v>26</v>
      </c>
      <c r="H6" s="57">
        <v>26</v>
      </c>
      <c r="I6" s="59">
        <f>H6/E6</f>
        <v>26</v>
      </c>
    </row>
    <row r="7" ht="40" customHeight="1" spans="1:9">
      <c r="A7" s="49" t="s">
        <v>48</v>
      </c>
      <c r="B7" s="49"/>
      <c r="C7" s="49"/>
      <c r="D7" s="49"/>
      <c r="E7" s="52">
        <v>2</v>
      </c>
      <c r="F7" s="24"/>
      <c r="G7" s="24"/>
      <c r="H7" s="49">
        <v>51</v>
      </c>
      <c r="I7" s="24"/>
    </row>
  </sheetData>
  <mergeCells count="11">
    <mergeCell ref="A7:D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4"/>
    </sheetView>
  </sheetViews>
  <sheetFormatPr defaultColWidth="9" defaultRowHeight="40" customHeight="1" outlineLevelRow="4" outlineLevelCol="5"/>
  <cols>
    <col min="1" max="1" width="9" style="24"/>
    <col min="2" max="2" width="49.125" style="24" customWidth="1"/>
    <col min="3" max="3" width="33.75" style="24" customWidth="1"/>
    <col min="4" max="4" width="21.125" style="24" customWidth="1"/>
    <col min="5" max="5" width="22.25" style="24" customWidth="1"/>
    <col min="6" max="6" width="13.625" style="24" customWidth="1"/>
    <col min="7" max="16384" width="9" style="24"/>
  </cols>
  <sheetData>
    <row r="1" ht="66" customHeight="1" spans="1:6">
      <c r="A1" s="42" t="s">
        <v>390</v>
      </c>
      <c r="B1" s="42"/>
      <c r="C1" s="42"/>
      <c r="D1" s="42"/>
      <c r="E1" s="42"/>
      <c r="F1" s="42"/>
    </row>
    <row r="2" ht="44" customHeight="1" spans="1:6">
      <c r="A2" s="43" t="s">
        <v>50</v>
      </c>
      <c r="B2" s="43" t="s">
        <v>52</v>
      </c>
      <c r="C2" s="43" t="s">
        <v>53</v>
      </c>
      <c r="D2" s="43" t="s">
        <v>391</v>
      </c>
      <c r="E2" s="44" t="s">
        <v>392</v>
      </c>
      <c r="F2" s="44" t="s">
        <v>58</v>
      </c>
    </row>
    <row r="3" customHeight="1" spans="1:6">
      <c r="A3" s="45">
        <v>39</v>
      </c>
      <c r="B3" s="46" t="s">
        <v>393</v>
      </c>
      <c r="C3" s="46" t="s">
        <v>211</v>
      </c>
      <c r="D3" s="47">
        <v>3</v>
      </c>
      <c r="E3" s="47">
        <v>139</v>
      </c>
      <c r="F3" s="48">
        <f>E3/D3</f>
        <v>46.3333333333333</v>
      </c>
    </row>
    <row r="4" customHeight="1" spans="1:6">
      <c r="A4" s="45">
        <v>40</v>
      </c>
      <c r="B4" s="46" t="s">
        <v>393</v>
      </c>
      <c r="C4" s="46" t="s">
        <v>394</v>
      </c>
      <c r="D4" s="47">
        <v>1</v>
      </c>
      <c r="E4" s="47">
        <v>56</v>
      </c>
      <c r="F4" s="48">
        <f>E4/D4</f>
        <v>56</v>
      </c>
    </row>
    <row r="5" customHeight="1" spans="1:5">
      <c r="A5" s="49" t="s">
        <v>48</v>
      </c>
      <c r="B5" s="49"/>
      <c r="C5" s="49"/>
      <c r="D5" s="49">
        <v>4</v>
      </c>
      <c r="E5" s="49">
        <v>195</v>
      </c>
    </row>
  </sheetData>
  <mergeCells count="2">
    <mergeCell ref="A1:F1"/>
    <mergeCell ref="A5:C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5" workbookViewId="0">
      <selection activeCell="A1" sqref="A1:G16"/>
    </sheetView>
  </sheetViews>
  <sheetFormatPr defaultColWidth="9" defaultRowHeight="40" customHeight="1" outlineLevelCol="6"/>
  <cols>
    <col min="1" max="1" width="38.875" style="24" customWidth="1"/>
    <col min="2" max="2" width="20.875" style="24" customWidth="1"/>
    <col min="3" max="3" width="17.75" style="24" customWidth="1"/>
    <col min="4" max="4" width="19.125" style="24" customWidth="1"/>
    <col min="5" max="5" width="17" style="24" customWidth="1"/>
    <col min="6" max="6" width="12.625" style="24" customWidth="1"/>
    <col min="7" max="7" width="42.25" style="24" customWidth="1"/>
    <col min="8" max="16384" width="9" style="24"/>
  </cols>
  <sheetData>
    <row r="1" ht="65" customHeight="1" spans="1:7">
      <c r="A1" s="1" t="s">
        <v>395</v>
      </c>
      <c r="B1" s="1"/>
      <c r="C1" s="1"/>
      <c r="D1" s="1"/>
      <c r="E1" s="1"/>
      <c r="F1" s="1"/>
      <c r="G1" s="1"/>
    </row>
    <row r="2" customHeight="1" spans="1:7">
      <c r="A2" s="2" t="s">
        <v>52</v>
      </c>
      <c r="B2" s="3" t="s">
        <v>53</v>
      </c>
      <c r="C2" s="3" t="s">
        <v>396</v>
      </c>
      <c r="D2" s="3" t="s">
        <v>397</v>
      </c>
      <c r="E2" s="3" t="s">
        <v>398</v>
      </c>
      <c r="F2" s="25" t="s">
        <v>57</v>
      </c>
      <c r="G2" s="3" t="s">
        <v>58</v>
      </c>
    </row>
    <row r="3" customHeight="1" spans="1:7">
      <c r="A3" s="26" t="s">
        <v>399</v>
      </c>
      <c r="B3" s="27" t="s">
        <v>352</v>
      </c>
      <c r="C3" s="27">
        <v>1</v>
      </c>
      <c r="D3" s="27">
        <v>24</v>
      </c>
      <c r="E3" s="27">
        <v>1</v>
      </c>
      <c r="F3" s="28"/>
      <c r="G3" s="29">
        <f t="shared" ref="G3:G16" si="0">D3/E3</f>
        <v>24</v>
      </c>
    </row>
    <row r="4" customHeight="1" spans="1:7">
      <c r="A4" s="26" t="s">
        <v>400</v>
      </c>
      <c r="B4" s="27" t="s">
        <v>401</v>
      </c>
      <c r="C4" s="27">
        <v>1</v>
      </c>
      <c r="D4" s="27">
        <v>19</v>
      </c>
      <c r="E4" s="27">
        <v>1</v>
      </c>
      <c r="F4" s="28"/>
      <c r="G4" s="29">
        <f t="shared" si="0"/>
        <v>19</v>
      </c>
    </row>
    <row r="5" customHeight="1" spans="1:7">
      <c r="A5" s="26" t="s">
        <v>400</v>
      </c>
      <c r="B5" s="27" t="s">
        <v>402</v>
      </c>
      <c r="C5" s="27">
        <v>1</v>
      </c>
      <c r="D5" s="27">
        <v>10</v>
      </c>
      <c r="E5" s="27">
        <v>1</v>
      </c>
      <c r="F5" s="28"/>
      <c r="G5" s="29">
        <f t="shared" si="0"/>
        <v>10</v>
      </c>
    </row>
    <row r="6" customHeight="1" spans="1:7">
      <c r="A6" s="26" t="s">
        <v>400</v>
      </c>
      <c r="B6" s="27" t="s">
        <v>352</v>
      </c>
      <c r="C6" s="27">
        <v>2</v>
      </c>
      <c r="D6" s="27">
        <v>69</v>
      </c>
      <c r="E6" s="27">
        <v>2</v>
      </c>
      <c r="F6" s="28"/>
      <c r="G6" s="29">
        <f t="shared" si="0"/>
        <v>34.5</v>
      </c>
    </row>
    <row r="7" customHeight="1" spans="1:7">
      <c r="A7" s="30" t="s">
        <v>400</v>
      </c>
      <c r="B7" s="31" t="s">
        <v>403</v>
      </c>
      <c r="C7" s="31">
        <v>2</v>
      </c>
      <c r="D7" s="31">
        <v>144</v>
      </c>
      <c r="E7" s="31">
        <v>2</v>
      </c>
      <c r="F7" s="32"/>
      <c r="G7" s="33">
        <f t="shared" si="0"/>
        <v>72</v>
      </c>
    </row>
    <row r="8" customHeight="1" spans="1:7">
      <c r="A8" s="34" t="s">
        <v>404</v>
      </c>
      <c r="B8" s="35" t="s">
        <v>405</v>
      </c>
      <c r="C8" s="35">
        <v>1</v>
      </c>
      <c r="D8" s="35">
        <v>8</v>
      </c>
      <c r="E8" s="35">
        <v>1</v>
      </c>
      <c r="F8" s="36"/>
      <c r="G8" s="37">
        <f t="shared" si="0"/>
        <v>8</v>
      </c>
    </row>
    <row r="9" customHeight="1" spans="1:7">
      <c r="A9" s="26" t="s">
        <v>404</v>
      </c>
      <c r="B9" s="27" t="s">
        <v>406</v>
      </c>
      <c r="C9" s="27">
        <v>1</v>
      </c>
      <c r="D9" s="27">
        <v>38</v>
      </c>
      <c r="E9" s="27">
        <v>1</v>
      </c>
      <c r="F9" s="28"/>
      <c r="G9" s="29">
        <f t="shared" si="0"/>
        <v>38</v>
      </c>
    </row>
    <row r="10" customHeight="1" spans="1:7">
      <c r="A10" s="26" t="s">
        <v>407</v>
      </c>
      <c r="B10" s="27" t="s">
        <v>352</v>
      </c>
      <c r="C10" s="27">
        <v>1</v>
      </c>
      <c r="D10" s="27">
        <v>71</v>
      </c>
      <c r="E10" s="27">
        <v>1</v>
      </c>
      <c r="F10" s="28"/>
      <c r="G10" s="29">
        <f t="shared" si="0"/>
        <v>71</v>
      </c>
    </row>
    <row r="11" customHeight="1" spans="1:7">
      <c r="A11" s="26" t="s">
        <v>407</v>
      </c>
      <c r="B11" s="27" t="s">
        <v>403</v>
      </c>
      <c r="C11" s="27">
        <v>1</v>
      </c>
      <c r="D11" s="27">
        <v>62</v>
      </c>
      <c r="E11" s="27">
        <v>1</v>
      </c>
      <c r="F11" s="28"/>
      <c r="G11" s="29">
        <f t="shared" si="0"/>
        <v>62</v>
      </c>
    </row>
    <row r="12" customHeight="1" spans="1:7">
      <c r="A12" s="26" t="s">
        <v>407</v>
      </c>
      <c r="B12" s="27" t="s">
        <v>406</v>
      </c>
      <c r="C12" s="27">
        <v>1</v>
      </c>
      <c r="D12" s="27">
        <v>51</v>
      </c>
      <c r="E12" s="27">
        <v>1</v>
      </c>
      <c r="F12" s="28"/>
      <c r="G12" s="29">
        <f t="shared" si="0"/>
        <v>51</v>
      </c>
    </row>
    <row r="13" customHeight="1" spans="1:7">
      <c r="A13" s="26" t="s">
        <v>407</v>
      </c>
      <c r="B13" s="27" t="s">
        <v>408</v>
      </c>
      <c r="C13" s="27">
        <v>1</v>
      </c>
      <c r="D13" s="27">
        <v>59</v>
      </c>
      <c r="E13" s="27">
        <v>1</v>
      </c>
      <c r="F13" s="28"/>
      <c r="G13" s="29">
        <f t="shared" si="0"/>
        <v>59</v>
      </c>
    </row>
    <row r="14" customHeight="1" spans="1:7">
      <c r="A14" s="26" t="s">
        <v>409</v>
      </c>
      <c r="B14" s="27" t="s">
        <v>410</v>
      </c>
      <c r="C14" s="27">
        <v>2</v>
      </c>
      <c r="D14" s="27">
        <v>37</v>
      </c>
      <c r="E14" s="27">
        <v>2</v>
      </c>
      <c r="F14" s="28"/>
      <c r="G14" s="29">
        <f t="shared" si="0"/>
        <v>18.5</v>
      </c>
    </row>
    <row r="15" customHeight="1" spans="1:7">
      <c r="A15" s="26" t="s">
        <v>411</v>
      </c>
      <c r="B15" s="27" t="s">
        <v>412</v>
      </c>
      <c r="C15" s="27">
        <v>1</v>
      </c>
      <c r="D15" s="27">
        <v>15</v>
      </c>
      <c r="E15" s="27">
        <v>1</v>
      </c>
      <c r="F15" s="28"/>
      <c r="G15" s="29">
        <f t="shared" si="0"/>
        <v>15</v>
      </c>
    </row>
    <row r="16" customHeight="1" spans="1:7">
      <c r="A16" s="26" t="s">
        <v>411</v>
      </c>
      <c r="B16" s="27" t="s">
        <v>413</v>
      </c>
      <c r="C16" s="27">
        <v>1</v>
      </c>
      <c r="D16" s="27">
        <v>38</v>
      </c>
      <c r="E16" s="27">
        <v>1</v>
      </c>
      <c r="F16" s="28"/>
      <c r="G16" s="29">
        <f t="shared" si="0"/>
        <v>38</v>
      </c>
    </row>
    <row r="17" customHeight="1" spans="1:7">
      <c r="A17" s="38" t="s">
        <v>48</v>
      </c>
      <c r="B17" s="38"/>
      <c r="C17" s="38">
        <v>17</v>
      </c>
      <c r="D17" s="38">
        <v>645</v>
      </c>
      <c r="E17" s="38">
        <v>17</v>
      </c>
      <c r="F17" s="39"/>
      <c r="G17" s="40"/>
    </row>
    <row r="18" customHeight="1" spans="1:7">
      <c r="A18" s="41" t="s">
        <v>414</v>
      </c>
      <c r="B18" s="41"/>
      <c r="C18" s="41"/>
      <c r="D18" s="41"/>
      <c r="E18" s="41"/>
      <c r="F18" s="41"/>
      <c r="G18" s="41"/>
    </row>
  </sheetData>
  <mergeCells count="3">
    <mergeCell ref="A1:G1"/>
    <mergeCell ref="A17:B17"/>
    <mergeCell ref="A18:G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opLeftCell="A59" workbookViewId="0">
      <selection activeCell="A1" sqref="A1:G71"/>
    </sheetView>
  </sheetViews>
  <sheetFormatPr defaultColWidth="9" defaultRowHeight="13.5" outlineLevelCol="6"/>
  <cols>
    <col min="1" max="1" width="43.375" customWidth="1"/>
    <col min="2" max="2" width="33.75" customWidth="1"/>
    <col min="3" max="3" width="20.875" customWidth="1"/>
    <col min="4" max="4" width="24.375" customWidth="1"/>
    <col min="5" max="5" width="18.375" customWidth="1"/>
    <col min="6" max="6" width="21" customWidth="1"/>
    <col min="7" max="7" width="21.25" customWidth="1"/>
  </cols>
  <sheetData>
    <row r="1" ht="75" customHeight="1" spans="1:7">
      <c r="A1" s="1" t="s">
        <v>415</v>
      </c>
      <c r="B1" s="1"/>
      <c r="C1" s="1"/>
      <c r="D1" s="1"/>
      <c r="E1" s="1"/>
      <c r="F1" s="1"/>
      <c r="G1" s="1"/>
    </row>
    <row r="2" ht="40" customHeight="1" spans="1:7">
      <c r="A2" s="2" t="s">
        <v>52</v>
      </c>
      <c r="B2" s="3" t="s">
        <v>53</v>
      </c>
      <c r="C2" s="4" t="s">
        <v>396</v>
      </c>
      <c r="D2" s="5" t="s">
        <v>294</v>
      </c>
      <c r="E2" s="5" t="s">
        <v>184</v>
      </c>
      <c r="F2" s="5" t="s">
        <v>185</v>
      </c>
      <c r="G2" s="6" t="s">
        <v>58</v>
      </c>
    </row>
    <row r="3" ht="40" customHeight="1" spans="1:7">
      <c r="A3" s="15" t="s">
        <v>416</v>
      </c>
      <c r="B3" s="15" t="s">
        <v>417</v>
      </c>
      <c r="C3" s="16">
        <v>2</v>
      </c>
      <c r="D3" s="16">
        <v>45</v>
      </c>
      <c r="E3" s="16">
        <v>45</v>
      </c>
      <c r="F3" s="16">
        <v>35</v>
      </c>
      <c r="G3" s="17">
        <f t="shared" ref="G3:G66" si="0">F3/C3</f>
        <v>17.5</v>
      </c>
    </row>
    <row r="4" ht="40" customHeight="1" spans="1:7">
      <c r="A4" s="15" t="s">
        <v>418</v>
      </c>
      <c r="B4" s="15" t="s">
        <v>417</v>
      </c>
      <c r="C4" s="16">
        <v>1</v>
      </c>
      <c r="D4" s="16">
        <v>19</v>
      </c>
      <c r="E4" s="16">
        <v>19</v>
      </c>
      <c r="F4" s="16">
        <v>15</v>
      </c>
      <c r="G4" s="17">
        <f t="shared" si="0"/>
        <v>15</v>
      </c>
    </row>
    <row r="5" ht="40" customHeight="1" spans="1:7">
      <c r="A5" s="15" t="s">
        <v>419</v>
      </c>
      <c r="B5" s="15" t="s">
        <v>420</v>
      </c>
      <c r="C5" s="16">
        <v>1</v>
      </c>
      <c r="D5" s="16">
        <v>30</v>
      </c>
      <c r="E5" s="16">
        <v>30</v>
      </c>
      <c r="F5" s="16">
        <v>24</v>
      </c>
      <c r="G5" s="17">
        <f t="shared" si="0"/>
        <v>24</v>
      </c>
    </row>
    <row r="6" ht="40" customHeight="1" spans="1:7">
      <c r="A6" s="15" t="s">
        <v>421</v>
      </c>
      <c r="B6" s="15" t="s">
        <v>417</v>
      </c>
      <c r="C6" s="16">
        <v>1</v>
      </c>
      <c r="D6" s="16">
        <v>49</v>
      </c>
      <c r="E6" s="16">
        <v>49</v>
      </c>
      <c r="F6" s="16">
        <v>39</v>
      </c>
      <c r="G6" s="17">
        <f t="shared" si="0"/>
        <v>39</v>
      </c>
    </row>
    <row r="7" ht="40" customHeight="1" spans="1:7">
      <c r="A7" s="15" t="s">
        <v>422</v>
      </c>
      <c r="B7" s="15" t="s">
        <v>417</v>
      </c>
      <c r="C7" s="16">
        <v>1</v>
      </c>
      <c r="D7" s="16">
        <v>36</v>
      </c>
      <c r="E7" s="16">
        <v>36</v>
      </c>
      <c r="F7" s="16">
        <v>33</v>
      </c>
      <c r="G7" s="17">
        <f t="shared" si="0"/>
        <v>33</v>
      </c>
    </row>
    <row r="8" ht="40" customHeight="1" spans="1:7">
      <c r="A8" s="15" t="s">
        <v>423</v>
      </c>
      <c r="B8" s="15" t="s">
        <v>420</v>
      </c>
      <c r="C8" s="16">
        <v>2</v>
      </c>
      <c r="D8" s="16">
        <v>114</v>
      </c>
      <c r="E8" s="16">
        <v>114</v>
      </c>
      <c r="F8" s="16">
        <v>90</v>
      </c>
      <c r="G8" s="17">
        <f t="shared" si="0"/>
        <v>45</v>
      </c>
    </row>
    <row r="9" ht="40" customHeight="1" spans="1:7">
      <c r="A9" s="15" t="s">
        <v>423</v>
      </c>
      <c r="B9" s="15" t="s">
        <v>417</v>
      </c>
      <c r="C9" s="16">
        <v>1</v>
      </c>
      <c r="D9" s="16">
        <v>55</v>
      </c>
      <c r="E9" s="16">
        <v>55</v>
      </c>
      <c r="F9" s="16">
        <v>42</v>
      </c>
      <c r="G9" s="17">
        <f t="shared" si="0"/>
        <v>42</v>
      </c>
    </row>
    <row r="10" ht="40" customHeight="1" spans="1:7">
      <c r="A10" s="15" t="s">
        <v>424</v>
      </c>
      <c r="B10" s="15" t="s">
        <v>417</v>
      </c>
      <c r="C10" s="16">
        <v>1</v>
      </c>
      <c r="D10" s="16">
        <v>34</v>
      </c>
      <c r="E10" s="16">
        <v>34</v>
      </c>
      <c r="F10" s="16">
        <v>31</v>
      </c>
      <c r="G10" s="17">
        <f t="shared" si="0"/>
        <v>31</v>
      </c>
    </row>
    <row r="11" ht="40" customHeight="1" spans="1:7">
      <c r="A11" s="15" t="s">
        <v>425</v>
      </c>
      <c r="B11" s="15" t="s">
        <v>426</v>
      </c>
      <c r="C11" s="16">
        <v>1</v>
      </c>
      <c r="D11" s="16">
        <v>48</v>
      </c>
      <c r="E11" s="16">
        <v>48</v>
      </c>
      <c r="F11" s="16">
        <v>40</v>
      </c>
      <c r="G11" s="17">
        <f t="shared" si="0"/>
        <v>40</v>
      </c>
    </row>
    <row r="12" ht="40" customHeight="1" spans="1:7">
      <c r="A12" s="15" t="s">
        <v>427</v>
      </c>
      <c r="B12" s="15" t="s">
        <v>426</v>
      </c>
      <c r="C12" s="16">
        <v>1</v>
      </c>
      <c r="D12" s="16">
        <v>19</v>
      </c>
      <c r="E12" s="16">
        <v>19</v>
      </c>
      <c r="F12" s="16">
        <v>17</v>
      </c>
      <c r="G12" s="17">
        <f t="shared" si="0"/>
        <v>17</v>
      </c>
    </row>
    <row r="13" ht="40" customHeight="1" spans="1:7">
      <c r="A13" s="15" t="s">
        <v>428</v>
      </c>
      <c r="B13" s="15" t="s">
        <v>429</v>
      </c>
      <c r="C13" s="16">
        <v>1</v>
      </c>
      <c r="D13" s="16">
        <v>23</v>
      </c>
      <c r="E13" s="16">
        <v>23</v>
      </c>
      <c r="F13" s="16">
        <v>17</v>
      </c>
      <c r="G13" s="17">
        <f t="shared" si="0"/>
        <v>17</v>
      </c>
    </row>
    <row r="14" ht="40" customHeight="1" spans="1:7">
      <c r="A14" s="15" t="s">
        <v>418</v>
      </c>
      <c r="B14" s="15" t="s">
        <v>429</v>
      </c>
      <c r="C14" s="16">
        <v>2</v>
      </c>
      <c r="D14" s="16">
        <v>25</v>
      </c>
      <c r="E14" s="16">
        <v>25</v>
      </c>
      <c r="F14" s="16">
        <v>24</v>
      </c>
      <c r="G14" s="17">
        <f t="shared" si="0"/>
        <v>12</v>
      </c>
    </row>
    <row r="15" ht="40" customHeight="1" spans="1:7">
      <c r="A15" s="15" t="s">
        <v>421</v>
      </c>
      <c r="B15" s="15" t="s">
        <v>429</v>
      </c>
      <c r="C15" s="16">
        <v>1</v>
      </c>
      <c r="D15" s="16">
        <v>23</v>
      </c>
      <c r="E15" s="16">
        <v>23</v>
      </c>
      <c r="F15" s="16">
        <v>19</v>
      </c>
      <c r="G15" s="17">
        <f t="shared" si="0"/>
        <v>19</v>
      </c>
    </row>
    <row r="16" ht="40" customHeight="1" spans="1:7">
      <c r="A16" s="15" t="s">
        <v>422</v>
      </c>
      <c r="B16" s="15" t="s">
        <v>429</v>
      </c>
      <c r="C16" s="16">
        <v>1</v>
      </c>
      <c r="D16" s="16">
        <v>28</v>
      </c>
      <c r="E16" s="16">
        <v>28</v>
      </c>
      <c r="F16" s="16">
        <v>18</v>
      </c>
      <c r="G16" s="17">
        <f t="shared" si="0"/>
        <v>18</v>
      </c>
    </row>
    <row r="17" ht="40" customHeight="1" spans="1:7">
      <c r="A17" s="15" t="s">
        <v>423</v>
      </c>
      <c r="B17" s="15" t="s">
        <v>426</v>
      </c>
      <c r="C17" s="16">
        <v>2</v>
      </c>
      <c r="D17" s="16">
        <v>53</v>
      </c>
      <c r="E17" s="16">
        <v>53</v>
      </c>
      <c r="F17" s="16">
        <v>46</v>
      </c>
      <c r="G17" s="17">
        <f t="shared" si="0"/>
        <v>23</v>
      </c>
    </row>
    <row r="18" ht="40" customHeight="1" spans="1:7">
      <c r="A18" s="15" t="s">
        <v>430</v>
      </c>
      <c r="B18" s="15" t="s">
        <v>431</v>
      </c>
      <c r="C18" s="16">
        <v>1</v>
      </c>
      <c r="D18" s="16">
        <v>18</v>
      </c>
      <c r="E18" s="16">
        <v>18</v>
      </c>
      <c r="F18" s="16">
        <v>16</v>
      </c>
      <c r="G18" s="17">
        <f t="shared" si="0"/>
        <v>16</v>
      </c>
    </row>
    <row r="19" ht="40" customHeight="1" spans="1:7">
      <c r="A19" s="15" t="s">
        <v>432</v>
      </c>
      <c r="B19" s="15" t="s">
        <v>431</v>
      </c>
      <c r="C19" s="16">
        <v>1</v>
      </c>
      <c r="D19" s="16">
        <v>31</v>
      </c>
      <c r="E19" s="16">
        <v>31</v>
      </c>
      <c r="F19" s="16">
        <v>24</v>
      </c>
      <c r="G19" s="17">
        <f t="shared" si="0"/>
        <v>24</v>
      </c>
    </row>
    <row r="20" ht="40" customHeight="1" spans="1:7">
      <c r="A20" s="15" t="s">
        <v>416</v>
      </c>
      <c r="B20" s="15" t="s">
        <v>431</v>
      </c>
      <c r="C20" s="16">
        <v>2</v>
      </c>
      <c r="D20" s="16">
        <v>62</v>
      </c>
      <c r="E20" s="16">
        <v>62</v>
      </c>
      <c r="F20" s="16">
        <v>54</v>
      </c>
      <c r="G20" s="17">
        <f t="shared" si="0"/>
        <v>27</v>
      </c>
    </row>
    <row r="21" ht="40" customHeight="1" spans="1:7">
      <c r="A21" s="15" t="s">
        <v>427</v>
      </c>
      <c r="B21" s="15" t="s">
        <v>433</v>
      </c>
      <c r="C21" s="16">
        <v>1</v>
      </c>
      <c r="D21" s="16">
        <v>42</v>
      </c>
      <c r="E21" s="16">
        <v>42</v>
      </c>
      <c r="F21" s="16">
        <v>37</v>
      </c>
      <c r="G21" s="17">
        <f t="shared" si="0"/>
        <v>37</v>
      </c>
    </row>
    <row r="22" ht="40" customHeight="1" spans="1:7">
      <c r="A22" s="15" t="s">
        <v>419</v>
      </c>
      <c r="B22" s="15" t="s">
        <v>433</v>
      </c>
      <c r="C22" s="16">
        <v>2</v>
      </c>
      <c r="D22" s="16">
        <v>72</v>
      </c>
      <c r="E22" s="16">
        <v>72</v>
      </c>
      <c r="F22" s="16">
        <v>60</v>
      </c>
      <c r="G22" s="17">
        <f t="shared" si="0"/>
        <v>30</v>
      </c>
    </row>
    <row r="23" ht="40" customHeight="1" spans="1:7">
      <c r="A23" s="15" t="s">
        <v>421</v>
      </c>
      <c r="B23" s="15" t="s">
        <v>431</v>
      </c>
      <c r="C23" s="16">
        <v>3</v>
      </c>
      <c r="D23" s="16">
        <v>66</v>
      </c>
      <c r="E23" s="16">
        <v>66</v>
      </c>
      <c r="F23" s="16">
        <v>56</v>
      </c>
      <c r="G23" s="17">
        <f t="shared" si="0"/>
        <v>18.6666666666667</v>
      </c>
    </row>
    <row r="24" ht="40" customHeight="1" spans="1:7">
      <c r="A24" s="15" t="s">
        <v>422</v>
      </c>
      <c r="B24" s="15" t="s">
        <v>431</v>
      </c>
      <c r="C24" s="16">
        <v>1</v>
      </c>
      <c r="D24" s="16">
        <v>41</v>
      </c>
      <c r="E24" s="16">
        <v>41</v>
      </c>
      <c r="F24" s="16">
        <v>36</v>
      </c>
      <c r="G24" s="17">
        <f t="shared" si="0"/>
        <v>36</v>
      </c>
    </row>
    <row r="25" s="14" customFormat="1" ht="40" customHeight="1" spans="1:7">
      <c r="A25" s="18" t="s">
        <v>423</v>
      </c>
      <c r="B25" s="18" t="s">
        <v>431</v>
      </c>
      <c r="C25" s="19">
        <v>1</v>
      </c>
      <c r="D25" s="19">
        <v>53</v>
      </c>
      <c r="E25" s="19">
        <v>53</v>
      </c>
      <c r="F25" s="19">
        <v>47</v>
      </c>
      <c r="G25" s="20">
        <f t="shared" si="0"/>
        <v>47</v>
      </c>
    </row>
    <row r="26" ht="40" customHeight="1" spans="1:7">
      <c r="A26" s="15" t="s">
        <v>423</v>
      </c>
      <c r="B26" s="15" t="s">
        <v>433</v>
      </c>
      <c r="C26" s="16">
        <v>3</v>
      </c>
      <c r="D26" s="16">
        <v>160</v>
      </c>
      <c r="E26" s="16">
        <v>160</v>
      </c>
      <c r="F26" s="16">
        <v>138</v>
      </c>
      <c r="G26" s="17">
        <f t="shared" si="0"/>
        <v>46</v>
      </c>
    </row>
    <row r="27" ht="40" customHeight="1" spans="1:7">
      <c r="A27" s="15" t="s">
        <v>424</v>
      </c>
      <c r="B27" s="15" t="s">
        <v>431</v>
      </c>
      <c r="C27" s="16">
        <v>1</v>
      </c>
      <c r="D27" s="16">
        <v>28</v>
      </c>
      <c r="E27" s="16">
        <v>28</v>
      </c>
      <c r="F27" s="16">
        <v>25</v>
      </c>
      <c r="G27" s="17">
        <f t="shared" si="0"/>
        <v>25</v>
      </c>
    </row>
    <row r="28" ht="40" customHeight="1" spans="1:7">
      <c r="A28" s="15" t="s">
        <v>432</v>
      </c>
      <c r="B28" s="15" t="s">
        <v>434</v>
      </c>
      <c r="C28" s="16">
        <v>1</v>
      </c>
      <c r="D28" s="16">
        <v>3</v>
      </c>
      <c r="E28" s="16">
        <v>3</v>
      </c>
      <c r="F28" s="16">
        <v>3</v>
      </c>
      <c r="G28" s="17">
        <f t="shared" si="0"/>
        <v>3</v>
      </c>
    </row>
    <row r="29" ht="40" customHeight="1" spans="1:7">
      <c r="A29" s="15" t="s">
        <v>427</v>
      </c>
      <c r="B29" s="15" t="s">
        <v>435</v>
      </c>
      <c r="C29" s="16">
        <v>1</v>
      </c>
      <c r="D29" s="16">
        <v>7</v>
      </c>
      <c r="E29" s="16">
        <v>7</v>
      </c>
      <c r="F29" s="16">
        <v>4</v>
      </c>
      <c r="G29" s="17">
        <f t="shared" si="0"/>
        <v>4</v>
      </c>
    </row>
    <row r="30" ht="40" customHeight="1" spans="1:7">
      <c r="A30" s="15" t="s">
        <v>418</v>
      </c>
      <c r="B30" s="15" t="s">
        <v>434</v>
      </c>
      <c r="C30" s="16">
        <v>3</v>
      </c>
      <c r="D30" s="16">
        <v>21</v>
      </c>
      <c r="E30" s="16">
        <v>21</v>
      </c>
      <c r="F30" s="16">
        <v>19</v>
      </c>
      <c r="G30" s="17">
        <f t="shared" si="0"/>
        <v>6.33333333333333</v>
      </c>
    </row>
    <row r="31" ht="40" customHeight="1" spans="1:7">
      <c r="A31" s="15" t="s">
        <v>421</v>
      </c>
      <c r="B31" s="15" t="s">
        <v>434</v>
      </c>
      <c r="C31" s="16">
        <v>1</v>
      </c>
      <c r="D31" s="16">
        <v>5</v>
      </c>
      <c r="E31" s="16">
        <v>5</v>
      </c>
      <c r="F31" s="16">
        <v>4</v>
      </c>
      <c r="G31" s="17">
        <f t="shared" si="0"/>
        <v>4</v>
      </c>
    </row>
    <row r="32" ht="40" customHeight="1" spans="1:7">
      <c r="A32" s="15" t="s">
        <v>422</v>
      </c>
      <c r="B32" s="15" t="s">
        <v>434</v>
      </c>
      <c r="C32" s="16">
        <v>2</v>
      </c>
      <c r="D32" s="16">
        <v>23</v>
      </c>
      <c r="E32" s="16">
        <v>23</v>
      </c>
      <c r="F32" s="16">
        <v>19</v>
      </c>
      <c r="G32" s="17">
        <f t="shared" si="0"/>
        <v>9.5</v>
      </c>
    </row>
    <row r="33" ht="40" customHeight="1" spans="1:7">
      <c r="A33" s="15" t="s">
        <v>423</v>
      </c>
      <c r="B33" s="15" t="s">
        <v>434</v>
      </c>
      <c r="C33" s="16">
        <v>1</v>
      </c>
      <c r="D33" s="16">
        <v>17</v>
      </c>
      <c r="E33" s="16">
        <v>17</v>
      </c>
      <c r="F33" s="16">
        <v>11</v>
      </c>
      <c r="G33" s="17">
        <f t="shared" si="0"/>
        <v>11</v>
      </c>
    </row>
    <row r="34" ht="40" customHeight="1" spans="1:7">
      <c r="A34" s="15" t="s">
        <v>423</v>
      </c>
      <c r="B34" s="15" t="s">
        <v>435</v>
      </c>
      <c r="C34" s="16">
        <v>1</v>
      </c>
      <c r="D34" s="16">
        <v>24</v>
      </c>
      <c r="E34" s="16">
        <v>24</v>
      </c>
      <c r="F34" s="16">
        <v>20</v>
      </c>
      <c r="G34" s="17">
        <f t="shared" si="0"/>
        <v>20</v>
      </c>
    </row>
    <row r="35" ht="40" customHeight="1" spans="1:7">
      <c r="A35" s="15" t="s">
        <v>424</v>
      </c>
      <c r="B35" s="15" t="s">
        <v>434</v>
      </c>
      <c r="C35" s="16">
        <v>3</v>
      </c>
      <c r="D35" s="16">
        <v>32</v>
      </c>
      <c r="E35" s="16">
        <v>32</v>
      </c>
      <c r="F35" s="16">
        <v>26</v>
      </c>
      <c r="G35" s="17">
        <f t="shared" si="0"/>
        <v>8.66666666666667</v>
      </c>
    </row>
    <row r="36" ht="40" customHeight="1" spans="1:7">
      <c r="A36" s="15" t="s">
        <v>430</v>
      </c>
      <c r="B36" s="15" t="s">
        <v>436</v>
      </c>
      <c r="C36" s="16">
        <v>1</v>
      </c>
      <c r="D36" s="16">
        <v>27</v>
      </c>
      <c r="E36" s="16">
        <v>27</v>
      </c>
      <c r="F36" s="16">
        <v>24</v>
      </c>
      <c r="G36" s="17">
        <f t="shared" si="0"/>
        <v>24</v>
      </c>
    </row>
    <row r="37" ht="40" customHeight="1" spans="1:7">
      <c r="A37" s="15" t="s">
        <v>437</v>
      </c>
      <c r="B37" s="15" t="s">
        <v>438</v>
      </c>
      <c r="C37" s="16">
        <v>1</v>
      </c>
      <c r="D37" s="16">
        <v>16</v>
      </c>
      <c r="E37" s="16">
        <v>16</v>
      </c>
      <c r="F37" s="16">
        <v>12</v>
      </c>
      <c r="G37" s="17">
        <f t="shared" si="0"/>
        <v>12</v>
      </c>
    </row>
    <row r="38" ht="40" customHeight="1" spans="1:7">
      <c r="A38" s="15" t="s">
        <v>439</v>
      </c>
      <c r="B38" s="15" t="s">
        <v>438</v>
      </c>
      <c r="C38" s="16">
        <v>1</v>
      </c>
      <c r="D38" s="16">
        <v>24</v>
      </c>
      <c r="E38" s="16">
        <v>24</v>
      </c>
      <c r="F38" s="16">
        <v>15</v>
      </c>
      <c r="G38" s="17">
        <f t="shared" si="0"/>
        <v>15</v>
      </c>
    </row>
    <row r="39" ht="40" customHeight="1" spans="1:7">
      <c r="A39" s="15" t="s">
        <v>440</v>
      </c>
      <c r="B39" s="15" t="s">
        <v>438</v>
      </c>
      <c r="C39" s="16">
        <v>1</v>
      </c>
      <c r="D39" s="16">
        <v>11</v>
      </c>
      <c r="E39" s="16">
        <v>11</v>
      </c>
      <c r="F39" s="16">
        <v>10</v>
      </c>
      <c r="G39" s="17">
        <f t="shared" si="0"/>
        <v>10</v>
      </c>
    </row>
    <row r="40" ht="40" customHeight="1" spans="1:7">
      <c r="A40" s="15" t="s">
        <v>421</v>
      </c>
      <c r="B40" s="15" t="s">
        <v>436</v>
      </c>
      <c r="C40" s="16">
        <v>2</v>
      </c>
      <c r="D40" s="16">
        <v>32</v>
      </c>
      <c r="E40" s="16">
        <v>32</v>
      </c>
      <c r="F40" s="16">
        <v>27</v>
      </c>
      <c r="G40" s="17">
        <f t="shared" si="0"/>
        <v>13.5</v>
      </c>
    </row>
    <row r="41" ht="40" customHeight="1" spans="1:7">
      <c r="A41" s="15" t="s">
        <v>421</v>
      </c>
      <c r="B41" s="15" t="s">
        <v>441</v>
      </c>
      <c r="C41" s="16">
        <v>3</v>
      </c>
      <c r="D41" s="16">
        <v>72</v>
      </c>
      <c r="E41" s="16">
        <v>72</v>
      </c>
      <c r="F41" s="16">
        <v>63</v>
      </c>
      <c r="G41" s="17">
        <f t="shared" si="0"/>
        <v>21</v>
      </c>
    </row>
    <row r="42" ht="40" customHeight="1" spans="1:7">
      <c r="A42" s="15" t="s">
        <v>442</v>
      </c>
      <c r="B42" s="15" t="s">
        <v>443</v>
      </c>
      <c r="C42" s="16">
        <v>1</v>
      </c>
      <c r="D42" s="16">
        <v>22</v>
      </c>
      <c r="E42" s="16">
        <v>22</v>
      </c>
      <c r="F42" s="16">
        <v>17</v>
      </c>
      <c r="G42" s="17">
        <f t="shared" si="0"/>
        <v>17</v>
      </c>
    </row>
    <row r="43" ht="40" customHeight="1" spans="1:7">
      <c r="A43" s="15" t="s">
        <v>422</v>
      </c>
      <c r="B43" s="15" t="s">
        <v>441</v>
      </c>
      <c r="C43" s="16">
        <v>2</v>
      </c>
      <c r="D43" s="16">
        <v>35</v>
      </c>
      <c r="E43" s="16">
        <v>35</v>
      </c>
      <c r="F43" s="16">
        <v>28</v>
      </c>
      <c r="G43" s="17">
        <f t="shared" si="0"/>
        <v>14</v>
      </c>
    </row>
    <row r="44" ht="40" customHeight="1" spans="1:7">
      <c r="A44" s="15" t="s">
        <v>423</v>
      </c>
      <c r="B44" s="15" t="s">
        <v>443</v>
      </c>
      <c r="C44" s="16">
        <v>1</v>
      </c>
      <c r="D44" s="16">
        <v>20</v>
      </c>
      <c r="E44" s="16">
        <v>20</v>
      </c>
      <c r="F44" s="16">
        <v>15</v>
      </c>
      <c r="G44" s="17">
        <f t="shared" si="0"/>
        <v>15</v>
      </c>
    </row>
    <row r="45" ht="40" customHeight="1" spans="1:7">
      <c r="A45" s="15" t="s">
        <v>424</v>
      </c>
      <c r="B45" s="15" t="s">
        <v>441</v>
      </c>
      <c r="C45" s="16">
        <v>4</v>
      </c>
      <c r="D45" s="16">
        <v>69</v>
      </c>
      <c r="E45" s="16">
        <v>69</v>
      </c>
      <c r="F45" s="16">
        <v>57</v>
      </c>
      <c r="G45" s="17">
        <f t="shared" si="0"/>
        <v>14.25</v>
      </c>
    </row>
    <row r="46" ht="40" customHeight="1" spans="1:7">
      <c r="A46" s="15" t="s">
        <v>442</v>
      </c>
      <c r="B46" s="15" t="s">
        <v>444</v>
      </c>
      <c r="C46" s="16">
        <v>1</v>
      </c>
      <c r="D46" s="16">
        <v>18</v>
      </c>
      <c r="E46" s="16">
        <v>18</v>
      </c>
      <c r="F46" s="16">
        <v>15</v>
      </c>
      <c r="G46" s="17">
        <f t="shared" si="0"/>
        <v>15</v>
      </c>
    </row>
    <row r="47" ht="40" customHeight="1" spans="1:7">
      <c r="A47" s="15" t="s">
        <v>422</v>
      </c>
      <c r="B47" s="15" t="s">
        <v>445</v>
      </c>
      <c r="C47" s="16">
        <v>2</v>
      </c>
      <c r="D47" s="16">
        <v>57</v>
      </c>
      <c r="E47" s="16">
        <v>57</v>
      </c>
      <c r="F47" s="16">
        <v>53</v>
      </c>
      <c r="G47" s="17">
        <f t="shared" si="0"/>
        <v>26.5</v>
      </c>
    </row>
    <row r="48" ht="40" customHeight="1" spans="1:7">
      <c r="A48" s="15" t="s">
        <v>446</v>
      </c>
      <c r="B48" s="15" t="s">
        <v>447</v>
      </c>
      <c r="C48" s="16">
        <v>1</v>
      </c>
      <c r="D48" s="16">
        <v>31</v>
      </c>
      <c r="E48" s="16">
        <v>31</v>
      </c>
      <c r="F48" s="16">
        <v>24</v>
      </c>
      <c r="G48" s="17">
        <f t="shared" si="0"/>
        <v>24</v>
      </c>
    </row>
    <row r="49" ht="40" customHeight="1" spans="1:7">
      <c r="A49" s="15" t="s">
        <v>448</v>
      </c>
      <c r="B49" s="15" t="s">
        <v>447</v>
      </c>
      <c r="C49" s="16">
        <v>1</v>
      </c>
      <c r="D49" s="16">
        <v>13</v>
      </c>
      <c r="E49" s="16">
        <v>13</v>
      </c>
      <c r="F49" s="16">
        <v>11</v>
      </c>
      <c r="G49" s="17">
        <f t="shared" si="0"/>
        <v>11</v>
      </c>
    </row>
    <row r="50" ht="40" customHeight="1" spans="1:7">
      <c r="A50" s="15" t="s">
        <v>449</v>
      </c>
      <c r="B50" s="15" t="s">
        <v>450</v>
      </c>
      <c r="C50" s="16">
        <v>1</v>
      </c>
      <c r="D50" s="16">
        <v>10</v>
      </c>
      <c r="E50" s="16">
        <v>10</v>
      </c>
      <c r="F50" s="16">
        <v>8</v>
      </c>
      <c r="G50" s="17">
        <f t="shared" si="0"/>
        <v>8</v>
      </c>
    </row>
    <row r="51" ht="40" customHeight="1" spans="1:7">
      <c r="A51" s="15" t="s">
        <v>451</v>
      </c>
      <c r="B51" s="15" t="s">
        <v>447</v>
      </c>
      <c r="C51" s="16">
        <v>1</v>
      </c>
      <c r="D51" s="16">
        <v>14</v>
      </c>
      <c r="E51" s="16">
        <v>14</v>
      </c>
      <c r="F51" s="16">
        <v>14</v>
      </c>
      <c r="G51" s="17">
        <f t="shared" si="0"/>
        <v>14</v>
      </c>
    </row>
    <row r="52" ht="40" customHeight="1" spans="1:7">
      <c r="A52" s="15" t="s">
        <v>421</v>
      </c>
      <c r="B52" s="15" t="s">
        <v>450</v>
      </c>
      <c r="C52" s="16">
        <v>1</v>
      </c>
      <c r="D52" s="16">
        <v>41</v>
      </c>
      <c r="E52" s="16">
        <v>41</v>
      </c>
      <c r="F52" s="16">
        <v>36</v>
      </c>
      <c r="G52" s="17">
        <f t="shared" si="0"/>
        <v>36</v>
      </c>
    </row>
    <row r="53" ht="40" customHeight="1" spans="1:7">
      <c r="A53" s="15" t="s">
        <v>428</v>
      </c>
      <c r="B53" s="15" t="s">
        <v>452</v>
      </c>
      <c r="C53" s="16">
        <v>1</v>
      </c>
      <c r="D53" s="16">
        <v>7</v>
      </c>
      <c r="E53" s="16">
        <v>7</v>
      </c>
      <c r="F53" s="16">
        <v>4</v>
      </c>
      <c r="G53" s="17">
        <f t="shared" si="0"/>
        <v>4</v>
      </c>
    </row>
    <row r="54" ht="40" customHeight="1" spans="1:7">
      <c r="A54" s="21" t="s">
        <v>418</v>
      </c>
      <c r="B54" s="21" t="s">
        <v>452</v>
      </c>
      <c r="C54" s="22">
        <v>1</v>
      </c>
      <c r="D54" s="22">
        <v>2</v>
      </c>
      <c r="E54" s="22">
        <v>2</v>
      </c>
      <c r="F54" s="22">
        <v>2</v>
      </c>
      <c r="G54" s="23">
        <f t="shared" si="0"/>
        <v>2</v>
      </c>
    </row>
    <row r="55" ht="40" customHeight="1" spans="1:7">
      <c r="A55" s="15" t="s">
        <v>451</v>
      </c>
      <c r="B55" s="15" t="s">
        <v>453</v>
      </c>
      <c r="C55" s="16">
        <v>1</v>
      </c>
      <c r="D55" s="16">
        <v>4</v>
      </c>
      <c r="E55" s="16">
        <v>4</v>
      </c>
      <c r="F55" s="16">
        <v>4</v>
      </c>
      <c r="G55" s="17">
        <f t="shared" si="0"/>
        <v>4</v>
      </c>
    </row>
    <row r="56" ht="40" customHeight="1" spans="1:7">
      <c r="A56" s="15" t="s">
        <v>442</v>
      </c>
      <c r="B56" s="15" t="s">
        <v>453</v>
      </c>
      <c r="C56" s="16">
        <v>1</v>
      </c>
      <c r="D56" s="16">
        <v>21</v>
      </c>
      <c r="E56" s="16">
        <v>21</v>
      </c>
      <c r="F56" s="16">
        <v>15</v>
      </c>
      <c r="G56" s="17">
        <f t="shared" si="0"/>
        <v>15</v>
      </c>
    </row>
    <row r="57" ht="40" customHeight="1" spans="1:7">
      <c r="A57" s="15" t="s">
        <v>422</v>
      </c>
      <c r="B57" s="15" t="s">
        <v>452</v>
      </c>
      <c r="C57" s="16">
        <v>1</v>
      </c>
      <c r="D57" s="16">
        <v>18</v>
      </c>
      <c r="E57" s="16">
        <v>18</v>
      </c>
      <c r="F57" s="16">
        <v>16</v>
      </c>
      <c r="G57" s="17">
        <f t="shared" si="0"/>
        <v>16</v>
      </c>
    </row>
    <row r="58" ht="40" customHeight="1" spans="1:7">
      <c r="A58" s="15" t="s">
        <v>423</v>
      </c>
      <c r="B58" s="15" t="s">
        <v>453</v>
      </c>
      <c r="C58" s="16">
        <v>1</v>
      </c>
      <c r="D58" s="16">
        <v>5</v>
      </c>
      <c r="E58" s="16">
        <v>5</v>
      </c>
      <c r="F58" s="16">
        <v>3</v>
      </c>
      <c r="G58" s="17">
        <f t="shared" si="0"/>
        <v>3</v>
      </c>
    </row>
    <row r="59" ht="40" customHeight="1" spans="1:7">
      <c r="A59" s="15" t="s">
        <v>424</v>
      </c>
      <c r="B59" s="15" t="s">
        <v>452</v>
      </c>
      <c r="C59" s="16">
        <v>1</v>
      </c>
      <c r="D59" s="16">
        <v>12</v>
      </c>
      <c r="E59" s="16">
        <v>12</v>
      </c>
      <c r="F59" s="16">
        <v>12</v>
      </c>
      <c r="G59" s="17">
        <f t="shared" si="0"/>
        <v>12</v>
      </c>
    </row>
    <row r="60" ht="40" customHeight="1" spans="1:7">
      <c r="A60" s="15" t="s">
        <v>432</v>
      </c>
      <c r="B60" s="15" t="s">
        <v>454</v>
      </c>
      <c r="C60" s="16">
        <v>1</v>
      </c>
      <c r="D60" s="16">
        <v>24</v>
      </c>
      <c r="E60" s="16">
        <v>24</v>
      </c>
      <c r="F60" s="16">
        <v>19</v>
      </c>
      <c r="G60" s="17">
        <f t="shared" si="0"/>
        <v>19</v>
      </c>
    </row>
    <row r="61" ht="40" customHeight="1" spans="1:7">
      <c r="A61" s="15" t="s">
        <v>422</v>
      </c>
      <c r="B61" s="15" t="s">
        <v>454</v>
      </c>
      <c r="C61" s="16">
        <v>1</v>
      </c>
      <c r="D61" s="16">
        <v>24</v>
      </c>
      <c r="E61" s="16">
        <v>24</v>
      </c>
      <c r="F61" s="16">
        <v>17</v>
      </c>
      <c r="G61" s="17">
        <f t="shared" si="0"/>
        <v>17</v>
      </c>
    </row>
    <row r="62" ht="40" customHeight="1" spans="1:7">
      <c r="A62" s="15" t="s">
        <v>455</v>
      </c>
      <c r="B62" s="15" t="s">
        <v>456</v>
      </c>
      <c r="C62" s="16">
        <v>1</v>
      </c>
      <c r="D62" s="16">
        <v>5</v>
      </c>
      <c r="E62" s="16">
        <v>5</v>
      </c>
      <c r="F62" s="16">
        <v>4</v>
      </c>
      <c r="G62" s="17">
        <f t="shared" si="0"/>
        <v>4</v>
      </c>
    </row>
    <row r="63" ht="40" customHeight="1" spans="1:7">
      <c r="A63" s="15" t="s">
        <v>457</v>
      </c>
      <c r="B63" s="15" t="s">
        <v>456</v>
      </c>
      <c r="C63" s="16">
        <v>1</v>
      </c>
      <c r="D63" s="16">
        <v>6</v>
      </c>
      <c r="E63" s="16">
        <v>6</v>
      </c>
      <c r="F63" s="16">
        <v>6</v>
      </c>
      <c r="G63" s="17">
        <f t="shared" si="0"/>
        <v>6</v>
      </c>
    </row>
    <row r="64" ht="40" customHeight="1" spans="1:7">
      <c r="A64" s="15" t="s">
        <v>458</v>
      </c>
      <c r="B64" s="15" t="s">
        <v>456</v>
      </c>
      <c r="C64" s="16">
        <v>1</v>
      </c>
      <c r="D64" s="16">
        <v>6</v>
      </c>
      <c r="E64" s="16">
        <v>6</v>
      </c>
      <c r="F64" s="16">
        <v>6</v>
      </c>
      <c r="G64" s="17">
        <f t="shared" si="0"/>
        <v>6</v>
      </c>
    </row>
    <row r="65" ht="40" customHeight="1" spans="1:7">
      <c r="A65" s="15" t="s">
        <v>459</v>
      </c>
      <c r="B65" s="15" t="s">
        <v>456</v>
      </c>
      <c r="C65" s="16">
        <v>1</v>
      </c>
      <c r="D65" s="16">
        <v>8</v>
      </c>
      <c r="E65" s="16">
        <v>8</v>
      </c>
      <c r="F65" s="16">
        <v>6</v>
      </c>
      <c r="G65" s="17">
        <f t="shared" si="0"/>
        <v>6</v>
      </c>
    </row>
    <row r="66" ht="40" customHeight="1" spans="1:7">
      <c r="A66" s="15" t="s">
        <v>460</v>
      </c>
      <c r="B66" s="15" t="s">
        <v>456</v>
      </c>
      <c r="C66" s="16">
        <v>1</v>
      </c>
      <c r="D66" s="16">
        <v>5</v>
      </c>
      <c r="E66" s="16">
        <v>5</v>
      </c>
      <c r="F66" s="16">
        <v>5</v>
      </c>
      <c r="G66" s="17">
        <f t="shared" si="0"/>
        <v>5</v>
      </c>
    </row>
    <row r="67" ht="40" customHeight="1" spans="1:7">
      <c r="A67" s="15" t="s">
        <v>461</v>
      </c>
      <c r="B67" s="15" t="s">
        <v>456</v>
      </c>
      <c r="C67" s="16">
        <v>1</v>
      </c>
      <c r="D67" s="16">
        <v>4</v>
      </c>
      <c r="E67" s="16">
        <v>4</v>
      </c>
      <c r="F67" s="16">
        <v>4</v>
      </c>
      <c r="G67" s="17">
        <f t="shared" ref="G67:G71" si="1">F67/C67</f>
        <v>4</v>
      </c>
    </row>
    <row r="68" ht="40" customHeight="1" spans="1:7">
      <c r="A68" s="15" t="s">
        <v>462</v>
      </c>
      <c r="B68" s="15" t="s">
        <v>211</v>
      </c>
      <c r="C68" s="16">
        <v>1</v>
      </c>
      <c r="D68" s="16">
        <v>39</v>
      </c>
      <c r="E68" s="16">
        <v>39</v>
      </c>
      <c r="F68" s="16">
        <v>34</v>
      </c>
      <c r="G68" s="17">
        <f t="shared" si="1"/>
        <v>34</v>
      </c>
    </row>
    <row r="69" ht="40" customHeight="1" spans="1:7">
      <c r="A69" s="15" t="s">
        <v>428</v>
      </c>
      <c r="B69" s="15" t="s">
        <v>463</v>
      </c>
      <c r="C69" s="16">
        <v>1</v>
      </c>
      <c r="D69" s="16">
        <v>29</v>
      </c>
      <c r="E69" s="16">
        <v>29</v>
      </c>
      <c r="F69" s="16">
        <v>24</v>
      </c>
      <c r="G69" s="17">
        <f t="shared" si="1"/>
        <v>24</v>
      </c>
    </row>
    <row r="70" ht="40" customHeight="1" spans="1:7">
      <c r="A70" s="15" t="s">
        <v>428</v>
      </c>
      <c r="B70" s="15" t="s">
        <v>315</v>
      </c>
      <c r="C70" s="16">
        <v>1</v>
      </c>
      <c r="D70" s="16">
        <v>48</v>
      </c>
      <c r="E70" s="16">
        <v>48</v>
      </c>
      <c r="F70" s="16">
        <v>45</v>
      </c>
      <c r="G70" s="17">
        <f t="shared" si="1"/>
        <v>45</v>
      </c>
    </row>
    <row r="71" ht="40" customHeight="1" spans="1:7">
      <c r="A71" s="15" t="s">
        <v>423</v>
      </c>
      <c r="B71" s="15" t="s">
        <v>301</v>
      </c>
      <c r="C71" s="16">
        <v>1</v>
      </c>
      <c r="D71" s="16">
        <v>48</v>
      </c>
      <c r="E71" s="16">
        <v>48</v>
      </c>
      <c r="F71" s="16">
        <v>41</v>
      </c>
      <c r="G71" s="17">
        <f t="shared" si="1"/>
        <v>41</v>
      </c>
    </row>
    <row r="72" ht="40" customHeight="1" spans="1:7">
      <c r="A72" s="6" t="s">
        <v>48</v>
      </c>
      <c r="B72" s="6"/>
      <c r="C72" s="6">
        <v>71</v>
      </c>
      <c r="F72" s="6">
        <v>1785</v>
      </c>
      <c r="G72" s="24"/>
    </row>
  </sheetData>
  <mergeCells count="2">
    <mergeCell ref="A1:G1"/>
    <mergeCell ref="A72:B7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F39" sqref="A1:F39"/>
    </sheetView>
  </sheetViews>
  <sheetFormatPr defaultColWidth="9" defaultRowHeight="13.5" outlineLevelCol="5"/>
  <cols>
    <col min="1" max="1" width="41.875" customWidth="1"/>
    <col min="2" max="2" width="28.625" customWidth="1"/>
    <col min="3" max="3" width="30.5" customWidth="1"/>
    <col min="4" max="4" width="21" customWidth="1"/>
    <col min="5" max="5" width="32.125" customWidth="1"/>
    <col min="6" max="6" width="28.875" customWidth="1"/>
  </cols>
  <sheetData>
    <row r="1" ht="45" customHeight="1" spans="1:6">
      <c r="A1" s="1" t="s">
        <v>464</v>
      </c>
      <c r="B1" s="1"/>
      <c r="C1" s="1"/>
      <c r="D1" s="1"/>
      <c r="E1" s="1"/>
      <c r="F1" s="1"/>
    </row>
    <row r="2" ht="40" customHeight="1" spans="1:6">
      <c r="A2" s="2" t="s">
        <v>52</v>
      </c>
      <c r="B2" s="3" t="s">
        <v>53</v>
      </c>
      <c r="C2" s="4" t="s">
        <v>465</v>
      </c>
      <c r="D2" s="5" t="s">
        <v>466</v>
      </c>
      <c r="E2" s="5" t="s">
        <v>467</v>
      </c>
      <c r="F2" s="6" t="s">
        <v>58</v>
      </c>
    </row>
    <row r="3" ht="40" customHeight="1" spans="1:6">
      <c r="A3" s="7" t="s">
        <v>468</v>
      </c>
      <c r="B3" s="7" t="s">
        <v>426</v>
      </c>
      <c r="C3" s="7">
        <v>1</v>
      </c>
      <c r="D3" s="7">
        <v>18</v>
      </c>
      <c r="E3" s="7">
        <v>1</v>
      </c>
      <c r="F3" s="8">
        <f t="shared" ref="F3:F27" si="0">D3/C3</f>
        <v>18</v>
      </c>
    </row>
    <row r="4" ht="40" customHeight="1" spans="1:6">
      <c r="A4" s="7" t="s">
        <v>468</v>
      </c>
      <c r="B4" s="7" t="s">
        <v>469</v>
      </c>
      <c r="C4" s="7">
        <v>2</v>
      </c>
      <c r="D4" s="7">
        <v>25</v>
      </c>
      <c r="E4" s="7">
        <v>2</v>
      </c>
      <c r="F4" s="8">
        <f t="shared" si="0"/>
        <v>12.5</v>
      </c>
    </row>
    <row r="5" ht="40" customHeight="1" spans="1:6">
      <c r="A5" s="7" t="s">
        <v>470</v>
      </c>
      <c r="B5" s="7" t="s">
        <v>434</v>
      </c>
      <c r="C5" s="7">
        <v>1</v>
      </c>
      <c r="D5" s="7">
        <v>6</v>
      </c>
      <c r="E5" s="7">
        <v>1</v>
      </c>
      <c r="F5" s="8">
        <f t="shared" si="0"/>
        <v>6</v>
      </c>
    </row>
    <row r="6" ht="40" customHeight="1" spans="1:6">
      <c r="A6" s="7" t="s">
        <v>471</v>
      </c>
      <c r="B6" s="7" t="s">
        <v>429</v>
      </c>
      <c r="C6" s="7">
        <v>3</v>
      </c>
      <c r="D6" s="7">
        <v>44</v>
      </c>
      <c r="E6" s="7">
        <v>3</v>
      </c>
      <c r="F6" s="8">
        <f t="shared" si="0"/>
        <v>14.6666666666667</v>
      </c>
    </row>
    <row r="7" ht="40" customHeight="1" spans="1:6">
      <c r="A7" s="7" t="s">
        <v>470</v>
      </c>
      <c r="B7" s="7" t="s">
        <v>472</v>
      </c>
      <c r="C7" s="7">
        <v>1</v>
      </c>
      <c r="D7" s="7">
        <v>2</v>
      </c>
      <c r="E7" s="7">
        <v>1</v>
      </c>
      <c r="F7" s="8">
        <f t="shared" si="0"/>
        <v>2</v>
      </c>
    </row>
    <row r="8" ht="40" customHeight="1" spans="1:6">
      <c r="A8" s="7" t="s">
        <v>471</v>
      </c>
      <c r="B8" s="7" t="s">
        <v>452</v>
      </c>
      <c r="C8" s="7">
        <v>2</v>
      </c>
      <c r="D8" s="7">
        <v>23</v>
      </c>
      <c r="E8" s="7">
        <v>2</v>
      </c>
      <c r="F8" s="8">
        <f t="shared" si="0"/>
        <v>11.5</v>
      </c>
    </row>
    <row r="9" ht="40" customHeight="1" spans="1:6">
      <c r="A9" s="7" t="s">
        <v>471</v>
      </c>
      <c r="B9" s="7" t="s">
        <v>438</v>
      </c>
      <c r="C9" s="7">
        <v>1</v>
      </c>
      <c r="D9" s="7">
        <v>21</v>
      </c>
      <c r="E9" s="7">
        <v>1</v>
      </c>
      <c r="F9" s="8">
        <f t="shared" si="0"/>
        <v>21</v>
      </c>
    </row>
    <row r="10" ht="40" customHeight="1" spans="1:6">
      <c r="A10" s="7" t="s">
        <v>470</v>
      </c>
      <c r="B10" s="7" t="s">
        <v>473</v>
      </c>
      <c r="C10" s="7">
        <v>1</v>
      </c>
      <c r="D10" s="7">
        <v>14</v>
      </c>
      <c r="E10" s="7">
        <v>1</v>
      </c>
      <c r="F10" s="8">
        <f t="shared" si="0"/>
        <v>14</v>
      </c>
    </row>
    <row r="11" ht="40" customHeight="1" spans="1:6">
      <c r="A11" s="7" t="s">
        <v>474</v>
      </c>
      <c r="B11" s="7" t="s">
        <v>429</v>
      </c>
      <c r="C11" s="7">
        <v>3</v>
      </c>
      <c r="D11" s="7">
        <v>41</v>
      </c>
      <c r="E11" s="7">
        <v>3</v>
      </c>
      <c r="F11" s="8">
        <f t="shared" si="0"/>
        <v>13.6666666666667</v>
      </c>
    </row>
    <row r="12" ht="40" customHeight="1" spans="1:6">
      <c r="A12" s="7" t="s">
        <v>474</v>
      </c>
      <c r="B12" s="7" t="s">
        <v>431</v>
      </c>
      <c r="C12" s="7">
        <v>3</v>
      </c>
      <c r="D12" s="7">
        <v>76</v>
      </c>
      <c r="E12" s="7">
        <v>3</v>
      </c>
      <c r="F12" s="8">
        <f t="shared" si="0"/>
        <v>25.3333333333333</v>
      </c>
    </row>
    <row r="13" ht="40" customHeight="1" spans="1:6">
      <c r="A13" s="7" t="s">
        <v>470</v>
      </c>
      <c r="B13" s="7" t="s">
        <v>435</v>
      </c>
      <c r="C13" s="7">
        <v>1</v>
      </c>
      <c r="D13" s="7">
        <v>7</v>
      </c>
      <c r="E13" s="7">
        <v>1</v>
      </c>
      <c r="F13" s="8">
        <f t="shared" si="0"/>
        <v>7</v>
      </c>
    </row>
    <row r="14" ht="40" customHeight="1" spans="1:6">
      <c r="A14" s="7" t="s">
        <v>474</v>
      </c>
      <c r="B14" s="7" t="s">
        <v>450</v>
      </c>
      <c r="C14" s="7">
        <v>1</v>
      </c>
      <c r="D14" s="7">
        <v>15</v>
      </c>
      <c r="E14" s="7">
        <v>1</v>
      </c>
      <c r="F14" s="8">
        <f t="shared" si="0"/>
        <v>15</v>
      </c>
    </row>
    <row r="15" ht="40" customHeight="1" spans="1:6">
      <c r="A15" s="7" t="s">
        <v>470</v>
      </c>
      <c r="B15" s="7" t="s">
        <v>475</v>
      </c>
      <c r="C15" s="7">
        <v>1</v>
      </c>
      <c r="D15" s="7">
        <v>3</v>
      </c>
      <c r="E15" s="7">
        <v>1</v>
      </c>
      <c r="F15" s="8">
        <f t="shared" si="0"/>
        <v>3</v>
      </c>
    </row>
    <row r="16" ht="40" customHeight="1" spans="1:6">
      <c r="A16" s="7" t="s">
        <v>470</v>
      </c>
      <c r="B16" s="7" t="s">
        <v>429</v>
      </c>
      <c r="C16" s="7">
        <v>5</v>
      </c>
      <c r="D16" s="7">
        <v>63</v>
      </c>
      <c r="E16" s="7">
        <v>5</v>
      </c>
      <c r="F16" s="8">
        <f t="shared" si="0"/>
        <v>12.6</v>
      </c>
    </row>
    <row r="17" ht="40" customHeight="1" spans="1:6">
      <c r="A17" s="9" t="s">
        <v>468</v>
      </c>
      <c r="B17" s="9" t="s">
        <v>433</v>
      </c>
      <c r="C17" s="9">
        <v>1</v>
      </c>
      <c r="D17" s="9">
        <v>64</v>
      </c>
      <c r="E17" s="9">
        <v>1</v>
      </c>
      <c r="F17" s="10">
        <f t="shared" si="0"/>
        <v>64</v>
      </c>
    </row>
    <row r="18" ht="40" customHeight="1" spans="1:6">
      <c r="A18" s="7" t="s">
        <v>468</v>
      </c>
      <c r="B18" s="7" t="s">
        <v>435</v>
      </c>
      <c r="C18" s="7">
        <v>1</v>
      </c>
      <c r="D18" s="7">
        <v>15</v>
      </c>
      <c r="E18" s="7">
        <v>1</v>
      </c>
      <c r="F18" s="8">
        <f t="shared" si="0"/>
        <v>15</v>
      </c>
    </row>
    <row r="19" ht="40" customHeight="1" spans="1:6">
      <c r="A19" s="7" t="s">
        <v>468</v>
      </c>
      <c r="B19" s="7" t="s">
        <v>443</v>
      </c>
      <c r="C19" s="7">
        <v>1</v>
      </c>
      <c r="D19" s="7">
        <v>21</v>
      </c>
      <c r="E19" s="7">
        <v>1</v>
      </c>
      <c r="F19" s="8">
        <f t="shared" si="0"/>
        <v>21</v>
      </c>
    </row>
    <row r="20" ht="40" customHeight="1" spans="1:6">
      <c r="A20" s="11" t="s">
        <v>468</v>
      </c>
      <c r="B20" s="11" t="s">
        <v>476</v>
      </c>
      <c r="C20" s="11">
        <v>1</v>
      </c>
      <c r="D20" s="11">
        <v>1</v>
      </c>
      <c r="E20" s="11">
        <v>1</v>
      </c>
      <c r="F20" s="12">
        <f t="shared" si="0"/>
        <v>1</v>
      </c>
    </row>
    <row r="21" ht="40" customHeight="1" spans="1:6">
      <c r="A21" s="7" t="s">
        <v>468</v>
      </c>
      <c r="B21" s="7" t="s">
        <v>301</v>
      </c>
      <c r="C21" s="7">
        <v>2</v>
      </c>
      <c r="D21" s="7">
        <v>40</v>
      </c>
      <c r="E21" s="7">
        <v>2</v>
      </c>
      <c r="F21" s="8">
        <f t="shared" si="0"/>
        <v>20</v>
      </c>
    </row>
    <row r="22" ht="40" customHeight="1" spans="1:6">
      <c r="A22" s="7" t="s">
        <v>468</v>
      </c>
      <c r="B22" s="7" t="s">
        <v>477</v>
      </c>
      <c r="C22" s="7">
        <v>2</v>
      </c>
      <c r="D22" s="7">
        <v>12</v>
      </c>
      <c r="E22" s="7">
        <v>2</v>
      </c>
      <c r="F22" s="8">
        <f t="shared" si="0"/>
        <v>6</v>
      </c>
    </row>
    <row r="23" ht="40" customHeight="1" spans="1:6">
      <c r="A23" s="7" t="s">
        <v>471</v>
      </c>
      <c r="B23" s="7" t="s">
        <v>445</v>
      </c>
      <c r="C23" s="7">
        <v>3</v>
      </c>
      <c r="D23" s="7">
        <v>45</v>
      </c>
      <c r="E23" s="7">
        <v>3</v>
      </c>
      <c r="F23" s="8">
        <f t="shared" si="0"/>
        <v>15</v>
      </c>
    </row>
    <row r="24" ht="40" customHeight="1" spans="1:6">
      <c r="A24" s="7" t="s">
        <v>470</v>
      </c>
      <c r="B24" s="7" t="s">
        <v>453</v>
      </c>
      <c r="C24" s="7">
        <v>1</v>
      </c>
      <c r="D24" s="7">
        <v>7</v>
      </c>
      <c r="E24" s="7">
        <v>1</v>
      </c>
      <c r="F24" s="8">
        <f t="shared" si="0"/>
        <v>7</v>
      </c>
    </row>
    <row r="25" ht="40" customHeight="1" spans="1:6">
      <c r="A25" s="7" t="s">
        <v>470</v>
      </c>
      <c r="B25" s="7" t="s">
        <v>447</v>
      </c>
      <c r="C25" s="7">
        <v>3</v>
      </c>
      <c r="D25" s="7">
        <v>51</v>
      </c>
      <c r="E25" s="7">
        <v>3</v>
      </c>
      <c r="F25" s="8">
        <f t="shared" si="0"/>
        <v>17</v>
      </c>
    </row>
    <row r="26" ht="40" customHeight="1" spans="1:6">
      <c r="A26" s="7" t="s">
        <v>470</v>
      </c>
      <c r="B26" s="7" t="s">
        <v>417</v>
      </c>
      <c r="C26" s="7">
        <v>2</v>
      </c>
      <c r="D26" s="7">
        <v>73</v>
      </c>
      <c r="E26" s="7">
        <v>2</v>
      </c>
      <c r="F26" s="8">
        <f t="shared" si="0"/>
        <v>36.5</v>
      </c>
    </row>
    <row r="27" ht="40" customHeight="1" spans="1:6">
      <c r="A27" s="7" t="s">
        <v>470</v>
      </c>
      <c r="B27" s="7" t="s">
        <v>445</v>
      </c>
      <c r="C27" s="7">
        <v>2</v>
      </c>
      <c r="D27" s="7">
        <v>40</v>
      </c>
      <c r="E27" s="7">
        <v>2</v>
      </c>
      <c r="F27" s="8">
        <f t="shared" si="0"/>
        <v>20</v>
      </c>
    </row>
    <row r="28" ht="40" customHeight="1" spans="1:6">
      <c r="A28" s="7" t="s">
        <v>470</v>
      </c>
      <c r="B28" s="7" t="s">
        <v>420</v>
      </c>
      <c r="C28" s="7">
        <v>5</v>
      </c>
      <c r="D28" s="7">
        <v>246</v>
      </c>
      <c r="E28" s="7">
        <v>5</v>
      </c>
      <c r="F28" s="8">
        <f t="shared" ref="F28:F39" si="1">D28/C28</f>
        <v>49.2</v>
      </c>
    </row>
    <row r="29" ht="40" customHeight="1" spans="1:6">
      <c r="A29" s="7" t="s">
        <v>470</v>
      </c>
      <c r="B29" s="7" t="s">
        <v>426</v>
      </c>
      <c r="C29" s="7">
        <v>5</v>
      </c>
      <c r="D29" s="7">
        <v>98</v>
      </c>
      <c r="E29" s="7">
        <v>5</v>
      </c>
      <c r="F29" s="8">
        <f t="shared" si="1"/>
        <v>19.6</v>
      </c>
    </row>
    <row r="30" ht="40" customHeight="1" spans="1:6">
      <c r="A30" s="7" t="s">
        <v>470</v>
      </c>
      <c r="B30" s="7" t="s">
        <v>433</v>
      </c>
      <c r="C30" s="7">
        <v>3</v>
      </c>
      <c r="D30" s="7">
        <v>145</v>
      </c>
      <c r="E30" s="7">
        <v>3</v>
      </c>
      <c r="F30" s="8">
        <f t="shared" si="1"/>
        <v>48.3333333333333</v>
      </c>
    </row>
    <row r="31" ht="40" customHeight="1" spans="1:6">
      <c r="A31" s="7" t="s">
        <v>474</v>
      </c>
      <c r="B31" s="7" t="s">
        <v>441</v>
      </c>
      <c r="C31" s="7">
        <v>1</v>
      </c>
      <c r="D31" s="7">
        <v>27</v>
      </c>
      <c r="E31" s="7">
        <v>1</v>
      </c>
      <c r="F31" s="8">
        <f t="shared" si="1"/>
        <v>27</v>
      </c>
    </row>
    <row r="32" ht="40" customHeight="1" spans="1:6">
      <c r="A32" s="7" t="s">
        <v>478</v>
      </c>
      <c r="B32" s="7" t="s">
        <v>454</v>
      </c>
      <c r="C32" s="7">
        <v>2</v>
      </c>
      <c r="D32" s="7">
        <v>22</v>
      </c>
      <c r="E32" s="7">
        <v>2</v>
      </c>
      <c r="F32" s="8">
        <f t="shared" si="1"/>
        <v>11</v>
      </c>
    </row>
    <row r="33" ht="40" customHeight="1" spans="1:6">
      <c r="A33" s="7" t="s">
        <v>468</v>
      </c>
      <c r="B33" s="7" t="s">
        <v>473</v>
      </c>
      <c r="C33" s="7">
        <v>6</v>
      </c>
      <c r="D33" s="7">
        <v>129</v>
      </c>
      <c r="E33" s="7">
        <v>6</v>
      </c>
      <c r="F33" s="8">
        <f t="shared" si="1"/>
        <v>21.5</v>
      </c>
    </row>
    <row r="34" ht="40" customHeight="1" spans="1:6">
      <c r="A34" s="7" t="s">
        <v>468</v>
      </c>
      <c r="B34" s="7" t="s">
        <v>438</v>
      </c>
      <c r="C34" s="7">
        <v>3</v>
      </c>
      <c r="D34" s="7">
        <v>59</v>
      </c>
      <c r="E34" s="7">
        <v>3</v>
      </c>
      <c r="F34" s="8">
        <f t="shared" si="1"/>
        <v>19.6666666666667</v>
      </c>
    </row>
    <row r="35" ht="40" customHeight="1" spans="1:6">
      <c r="A35" s="7" t="s">
        <v>468</v>
      </c>
      <c r="B35" s="7" t="s">
        <v>317</v>
      </c>
      <c r="C35" s="7">
        <v>2</v>
      </c>
      <c r="D35" s="7">
        <v>89</v>
      </c>
      <c r="E35" s="7">
        <v>2</v>
      </c>
      <c r="F35" s="8">
        <f t="shared" si="1"/>
        <v>44.5</v>
      </c>
    </row>
    <row r="36" ht="40" customHeight="1" spans="1:6">
      <c r="A36" s="7" t="s">
        <v>470</v>
      </c>
      <c r="B36" s="7" t="s">
        <v>431</v>
      </c>
      <c r="C36" s="7">
        <v>3</v>
      </c>
      <c r="D36" s="7">
        <v>69</v>
      </c>
      <c r="E36" s="7">
        <v>3</v>
      </c>
      <c r="F36" s="8">
        <f t="shared" si="1"/>
        <v>23</v>
      </c>
    </row>
    <row r="37" ht="40" customHeight="1" spans="1:6">
      <c r="A37" s="7" t="s">
        <v>471</v>
      </c>
      <c r="B37" s="7" t="s">
        <v>450</v>
      </c>
      <c r="C37" s="7">
        <v>3</v>
      </c>
      <c r="D37" s="7">
        <v>58</v>
      </c>
      <c r="E37" s="7">
        <v>3</v>
      </c>
      <c r="F37" s="8">
        <f t="shared" si="1"/>
        <v>19.3333333333333</v>
      </c>
    </row>
    <row r="38" ht="40" customHeight="1" spans="1:6">
      <c r="A38" s="7" t="s">
        <v>470</v>
      </c>
      <c r="B38" s="7" t="s">
        <v>469</v>
      </c>
      <c r="C38" s="7">
        <v>1</v>
      </c>
      <c r="D38" s="7">
        <v>10</v>
      </c>
      <c r="E38" s="7">
        <v>1</v>
      </c>
      <c r="F38" s="8">
        <f t="shared" si="1"/>
        <v>10</v>
      </c>
    </row>
    <row r="39" ht="40" customHeight="1" spans="1:6">
      <c r="A39" s="7" t="s">
        <v>474</v>
      </c>
      <c r="B39" s="7" t="s">
        <v>417</v>
      </c>
      <c r="C39" s="7">
        <v>2</v>
      </c>
      <c r="D39" s="7">
        <v>66</v>
      </c>
      <c r="E39" s="7">
        <v>2</v>
      </c>
      <c r="F39" s="8">
        <f t="shared" si="1"/>
        <v>33</v>
      </c>
    </row>
    <row r="40" ht="40" customHeight="1" spans="1:6">
      <c r="A40" s="6" t="s">
        <v>48</v>
      </c>
      <c r="B40" s="6"/>
      <c r="C40" s="6">
        <v>81</v>
      </c>
      <c r="D40" s="6">
        <v>1745</v>
      </c>
      <c r="E40" s="13"/>
      <c r="F40" s="13"/>
    </row>
  </sheetData>
  <mergeCells count="2">
    <mergeCell ref="A1:F1"/>
    <mergeCell ref="A40:B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workbookViewId="0">
      <selection activeCell="I66" sqref="I66"/>
    </sheetView>
  </sheetViews>
  <sheetFormatPr defaultColWidth="9" defaultRowHeight="40" customHeight="1"/>
  <cols>
    <col min="1" max="1" width="9" style="161"/>
    <col min="2" max="2" width="25.25" style="161" customWidth="1"/>
    <col min="3" max="3" width="30.75" style="161" customWidth="1"/>
    <col min="4" max="4" width="31.75" style="161" customWidth="1"/>
    <col min="5" max="5" width="23" style="161" customWidth="1"/>
    <col min="6" max="6" width="21.25" style="161" customWidth="1"/>
    <col min="7" max="7" width="17.625" style="161" customWidth="1"/>
    <col min="8" max="8" width="16" style="161" customWidth="1"/>
    <col min="9" max="9" width="15.25" style="161" customWidth="1"/>
    <col min="10" max="16384" width="9" style="161"/>
  </cols>
  <sheetData>
    <row r="1" s="161" customFormat="1" ht="66" customHeight="1" spans="1:9">
      <c r="A1" s="162" t="s">
        <v>49</v>
      </c>
      <c r="B1" s="162"/>
      <c r="C1" s="162"/>
      <c r="D1" s="162"/>
      <c r="E1" s="162"/>
      <c r="F1" s="162"/>
      <c r="G1" s="162"/>
      <c r="H1" s="162"/>
      <c r="I1" s="162"/>
    </row>
    <row r="2" s="161" customFormat="1" customHeight="1" spans="1:9">
      <c r="A2" s="163" t="s">
        <v>50</v>
      </c>
      <c r="B2" s="163" t="s">
        <v>51</v>
      </c>
      <c r="C2" s="163" t="s">
        <v>52</v>
      </c>
      <c r="D2" s="163" t="s">
        <v>53</v>
      </c>
      <c r="E2" s="163" t="s">
        <v>54</v>
      </c>
      <c r="F2" s="163" t="s">
        <v>55</v>
      </c>
      <c r="G2" s="163" t="s">
        <v>56</v>
      </c>
      <c r="H2" s="163" t="s">
        <v>57</v>
      </c>
      <c r="I2" s="163" t="s">
        <v>58</v>
      </c>
    </row>
    <row r="3" s="161" customFormat="1" customHeight="1" spans="1:9">
      <c r="A3" s="110">
        <v>13</v>
      </c>
      <c r="B3" s="166" t="s">
        <v>59</v>
      </c>
      <c r="C3" s="166" t="s">
        <v>60</v>
      </c>
      <c r="D3" s="166" t="s">
        <v>61</v>
      </c>
      <c r="E3" s="167">
        <v>1</v>
      </c>
      <c r="F3" s="167">
        <v>29</v>
      </c>
      <c r="G3" s="167">
        <v>1</v>
      </c>
      <c r="H3" s="46"/>
      <c r="I3" s="173">
        <v>29</v>
      </c>
    </row>
    <row r="4" s="161" customFormat="1" customHeight="1" spans="1:9">
      <c r="A4" s="110">
        <v>14</v>
      </c>
      <c r="B4" s="166" t="s">
        <v>59</v>
      </c>
      <c r="C4" s="166" t="s">
        <v>60</v>
      </c>
      <c r="D4" s="166" t="s">
        <v>62</v>
      </c>
      <c r="E4" s="167">
        <v>2</v>
      </c>
      <c r="F4" s="167">
        <v>42</v>
      </c>
      <c r="G4" s="167">
        <v>2</v>
      </c>
      <c r="H4" s="46"/>
      <c r="I4" s="173">
        <v>21</v>
      </c>
    </row>
    <row r="5" s="161" customFormat="1" customHeight="1" spans="1:9">
      <c r="A5" s="110">
        <v>15</v>
      </c>
      <c r="B5" s="166" t="s">
        <v>59</v>
      </c>
      <c r="C5" s="166" t="s">
        <v>60</v>
      </c>
      <c r="D5" s="166" t="s">
        <v>63</v>
      </c>
      <c r="E5" s="167">
        <v>2</v>
      </c>
      <c r="F5" s="167">
        <v>21</v>
      </c>
      <c r="G5" s="167">
        <v>2</v>
      </c>
      <c r="H5" s="46"/>
      <c r="I5" s="173">
        <v>10.5</v>
      </c>
    </row>
    <row r="6" s="161" customFormat="1" customHeight="1" spans="1:9">
      <c r="A6" s="110">
        <v>16</v>
      </c>
      <c r="B6" s="166" t="s">
        <v>59</v>
      </c>
      <c r="C6" s="166" t="s">
        <v>60</v>
      </c>
      <c r="D6" s="166" t="s">
        <v>64</v>
      </c>
      <c r="E6" s="167">
        <v>1</v>
      </c>
      <c r="F6" s="167">
        <v>30</v>
      </c>
      <c r="G6" s="167">
        <v>1</v>
      </c>
      <c r="H6" s="168"/>
      <c r="I6" s="173">
        <v>30</v>
      </c>
    </row>
    <row r="7" s="161" customFormat="1" customHeight="1" spans="1:9">
      <c r="A7" s="110">
        <v>17</v>
      </c>
      <c r="B7" s="166" t="s">
        <v>59</v>
      </c>
      <c r="C7" s="166" t="s">
        <v>65</v>
      </c>
      <c r="D7" s="166" t="s">
        <v>66</v>
      </c>
      <c r="E7" s="167">
        <v>1</v>
      </c>
      <c r="F7" s="167">
        <v>49</v>
      </c>
      <c r="G7" s="167">
        <v>1</v>
      </c>
      <c r="H7" s="168"/>
      <c r="I7" s="173">
        <v>49</v>
      </c>
    </row>
    <row r="8" s="161" customFormat="1" customHeight="1" spans="1:9">
      <c r="A8" s="110">
        <v>18</v>
      </c>
      <c r="B8" s="166" t="s">
        <v>59</v>
      </c>
      <c r="C8" s="166" t="s">
        <v>65</v>
      </c>
      <c r="D8" s="166" t="s">
        <v>67</v>
      </c>
      <c r="E8" s="167">
        <v>1</v>
      </c>
      <c r="F8" s="167">
        <v>52</v>
      </c>
      <c r="G8" s="167">
        <v>1</v>
      </c>
      <c r="H8" s="168"/>
      <c r="I8" s="173">
        <v>52</v>
      </c>
    </row>
    <row r="9" s="161" customFormat="1" customHeight="1" spans="1:9">
      <c r="A9" s="110">
        <v>19</v>
      </c>
      <c r="B9" s="166" t="s">
        <v>59</v>
      </c>
      <c r="C9" s="166" t="s">
        <v>65</v>
      </c>
      <c r="D9" s="166" t="s">
        <v>62</v>
      </c>
      <c r="E9" s="167">
        <v>1</v>
      </c>
      <c r="F9" s="167">
        <v>18</v>
      </c>
      <c r="G9" s="167">
        <v>1</v>
      </c>
      <c r="H9" s="168"/>
      <c r="I9" s="173">
        <v>18</v>
      </c>
    </row>
    <row r="10" s="161" customFormat="1" customHeight="1" spans="1:9">
      <c r="A10" s="110">
        <v>20</v>
      </c>
      <c r="B10" s="166" t="s">
        <v>59</v>
      </c>
      <c r="C10" s="166" t="s">
        <v>65</v>
      </c>
      <c r="D10" s="166" t="s">
        <v>68</v>
      </c>
      <c r="E10" s="167">
        <v>1</v>
      </c>
      <c r="F10" s="167">
        <v>10</v>
      </c>
      <c r="G10" s="167">
        <v>1</v>
      </c>
      <c r="H10" s="168"/>
      <c r="I10" s="173">
        <v>10</v>
      </c>
    </row>
    <row r="11" s="161" customFormat="1" customHeight="1" spans="1:9">
      <c r="A11" s="110">
        <v>21</v>
      </c>
      <c r="B11" s="166" t="s">
        <v>59</v>
      </c>
      <c r="C11" s="166" t="s">
        <v>65</v>
      </c>
      <c r="D11" s="166" t="s">
        <v>69</v>
      </c>
      <c r="E11" s="167">
        <v>1</v>
      </c>
      <c r="F11" s="167">
        <v>17</v>
      </c>
      <c r="G11" s="167">
        <v>1</v>
      </c>
      <c r="H11" s="168"/>
      <c r="I11" s="173">
        <v>17</v>
      </c>
    </row>
    <row r="12" s="161" customFormat="1" customHeight="1" spans="1:9">
      <c r="A12" s="110">
        <v>22</v>
      </c>
      <c r="B12" s="166" t="s">
        <v>59</v>
      </c>
      <c r="C12" s="166" t="s">
        <v>70</v>
      </c>
      <c r="D12" s="166" t="s">
        <v>71</v>
      </c>
      <c r="E12" s="167">
        <v>1</v>
      </c>
      <c r="F12" s="167">
        <v>73</v>
      </c>
      <c r="G12" s="167">
        <v>1</v>
      </c>
      <c r="H12" s="168"/>
      <c r="I12" s="173">
        <v>73</v>
      </c>
    </row>
    <row r="13" s="161" customFormat="1" customHeight="1" spans="1:9">
      <c r="A13" s="110">
        <v>23</v>
      </c>
      <c r="B13" s="166" t="s">
        <v>59</v>
      </c>
      <c r="C13" s="166" t="s">
        <v>72</v>
      </c>
      <c r="D13" s="166" t="s">
        <v>73</v>
      </c>
      <c r="E13" s="167">
        <v>1</v>
      </c>
      <c r="F13" s="167">
        <v>6</v>
      </c>
      <c r="G13" s="167">
        <v>1</v>
      </c>
      <c r="H13" s="168"/>
      <c r="I13" s="173">
        <v>6</v>
      </c>
    </row>
    <row r="14" s="161" customFormat="1" customHeight="1" spans="1:9">
      <c r="A14" s="110">
        <v>24</v>
      </c>
      <c r="B14" s="166" t="s">
        <v>59</v>
      </c>
      <c r="C14" s="166" t="s">
        <v>74</v>
      </c>
      <c r="D14" s="166" t="s">
        <v>75</v>
      </c>
      <c r="E14" s="167">
        <v>1</v>
      </c>
      <c r="F14" s="167">
        <v>20</v>
      </c>
      <c r="G14" s="167">
        <v>1</v>
      </c>
      <c r="H14" s="168"/>
      <c r="I14" s="173">
        <v>20</v>
      </c>
    </row>
    <row r="15" s="161" customFormat="1" customHeight="1" spans="1:9">
      <c r="A15" s="107">
        <v>25</v>
      </c>
      <c r="B15" s="165" t="s">
        <v>59</v>
      </c>
      <c r="C15" s="165" t="s">
        <v>76</v>
      </c>
      <c r="D15" s="165" t="s">
        <v>77</v>
      </c>
      <c r="E15" s="107">
        <v>2</v>
      </c>
      <c r="F15" s="107">
        <v>307</v>
      </c>
      <c r="G15" s="107">
        <v>2</v>
      </c>
      <c r="H15" s="176"/>
      <c r="I15" s="174">
        <v>153.5</v>
      </c>
    </row>
    <row r="16" s="161" customFormat="1" customHeight="1" spans="1:9">
      <c r="A16" s="110">
        <v>26</v>
      </c>
      <c r="B16" s="166" t="s">
        <v>59</v>
      </c>
      <c r="C16" s="166" t="s">
        <v>78</v>
      </c>
      <c r="D16" s="166" t="s">
        <v>79</v>
      </c>
      <c r="E16" s="167">
        <v>1</v>
      </c>
      <c r="F16" s="167">
        <v>63</v>
      </c>
      <c r="G16" s="167">
        <v>1</v>
      </c>
      <c r="H16" s="168"/>
      <c r="I16" s="173">
        <v>63</v>
      </c>
    </row>
    <row r="17" s="161" customFormat="1" customHeight="1" spans="1:9">
      <c r="A17" s="110">
        <v>27</v>
      </c>
      <c r="B17" s="166" t="s">
        <v>59</v>
      </c>
      <c r="C17" s="166" t="s">
        <v>80</v>
      </c>
      <c r="D17" s="166" t="s">
        <v>81</v>
      </c>
      <c r="E17" s="167">
        <v>1</v>
      </c>
      <c r="F17" s="167">
        <v>81</v>
      </c>
      <c r="G17" s="167">
        <v>1</v>
      </c>
      <c r="H17" s="168"/>
      <c r="I17" s="173">
        <v>81</v>
      </c>
    </row>
    <row r="18" s="161" customFormat="1" customHeight="1" spans="1:9">
      <c r="A18" s="110">
        <v>28</v>
      </c>
      <c r="B18" s="166" t="s">
        <v>59</v>
      </c>
      <c r="C18" s="166" t="s">
        <v>80</v>
      </c>
      <c r="D18" s="166" t="s">
        <v>82</v>
      </c>
      <c r="E18" s="167">
        <v>1</v>
      </c>
      <c r="F18" s="167">
        <v>18</v>
      </c>
      <c r="G18" s="167">
        <v>1</v>
      </c>
      <c r="H18" s="168"/>
      <c r="I18" s="173">
        <v>18</v>
      </c>
    </row>
    <row r="19" s="161" customFormat="1" customHeight="1" spans="1:9">
      <c r="A19" s="110">
        <v>29</v>
      </c>
      <c r="B19" s="166" t="s">
        <v>59</v>
      </c>
      <c r="C19" s="166" t="s">
        <v>80</v>
      </c>
      <c r="D19" s="166" t="s">
        <v>83</v>
      </c>
      <c r="E19" s="167">
        <v>1</v>
      </c>
      <c r="F19" s="167">
        <v>20</v>
      </c>
      <c r="G19" s="167">
        <v>1</v>
      </c>
      <c r="H19" s="168"/>
      <c r="I19" s="173">
        <v>20</v>
      </c>
    </row>
    <row r="20" s="161" customFormat="1" customHeight="1" spans="1:9">
      <c r="A20" s="110">
        <v>30</v>
      </c>
      <c r="B20" s="166" t="s">
        <v>59</v>
      </c>
      <c r="C20" s="166" t="s">
        <v>80</v>
      </c>
      <c r="D20" s="166" t="s">
        <v>77</v>
      </c>
      <c r="E20" s="167">
        <v>5</v>
      </c>
      <c r="F20" s="167">
        <v>182</v>
      </c>
      <c r="G20" s="167">
        <v>5</v>
      </c>
      <c r="H20" s="168"/>
      <c r="I20" s="173">
        <v>36.4</v>
      </c>
    </row>
    <row r="21" s="161" customFormat="1" customHeight="1" spans="1:9">
      <c r="A21" s="110">
        <v>31</v>
      </c>
      <c r="B21" s="166" t="s">
        <v>59</v>
      </c>
      <c r="C21" s="166" t="s">
        <v>84</v>
      </c>
      <c r="D21" s="166" t="s">
        <v>85</v>
      </c>
      <c r="E21" s="167">
        <v>6</v>
      </c>
      <c r="F21" s="167">
        <v>117</v>
      </c>
      <c r="G21" s="167">
        <v>6</v>
      </c>
      <c r="H21" s="168"/>
      <c r="I21" s="173">
        <v>19.5</v>
      </c>
    </row>
    <row r="22" s="161" customFormat="1" customHeight="1" spans="1:9">
      <c r="A22" s="110">
        <v>32</v>
      </c>
      <c r="B22" s="166" t="s">
        <v>59</v>
      </c>
      <c r="C22" s="166" t="s">
        <v>84</v>
      </c>
      <c r="D22" s="166" t="s">
        <v>86</v>
      </c>
      <c r="E22" s="167">
        <v>1</v>
      </c>
      <c r="F22" s="167">
        <v>30</v>
      </c>
      <c r="G22" s="167">
        <v>1</v>
      </c>
      <c r="H22" s="168"/>
      <c r="I22" s="173">
        <v>30</v>
      </c>
    </row>
    <row r="23" s="161" customFormat="1" customHeight="1" spans="1:9">
      <c r="A23" s="110">
        <v>33</v>
      </c>
      <c r="B23" s="166" t="s">
        <v>59</v>
      </c>
      <c r="C23" s="166" t="s">
        <v>84</v>
      </c>
      <c r="D23" s="166" t="s">
        <v>77</v>
      </c>
      <c r="E23" s="167">
        <v>7</v>
      </c>
      <c r="F23" s="167">
        <v>215</v>
      </c>
      <c r="G23" s="167">
        <v>7</v>
      </c>
      <c r="H23" s="168"/>
      <c r="I23" s="173">
        <v>30.7142857142857</v>
      </c>
    </row>
    <row r="24" s="161" customFormat="1" customHeight="1" spans="1:9">
      <c r="A24" s="110">
        <v>34</v>
      </c>
      <c r="B24" s="166" t="s">
        <v>59</v>
      </c>
      <c r="C24" s="166" t="s">
        <v>87</v>
      </c>
      <c r="D24" s="166" t="s">
        <v>88</v>
      </c>
      <c r="E24" s="167">
        <v>1</v>
      </c>
      <c r="F24" s="167">
        <v>6</v>
      </c>
      <c r="G24" s="167">
        <v>1</v>
      </c>
      <c r="H24" s="168"/>
      <c r="I24" s="173">
        <v>6</v>
      </c>
    </row>
    <row r="25" s="161" customFormat="1" customHeight="1" spans="1:9">
      <c r="A25" s="110">
        <v>35</v>
      </c>
      <c r="B25" s="166" t="s">
        <v>59</v>
      </c>
      <c r="C25" s="166" t="s">
        <v>89</v>
      </c>
      <c r="D25" s="166" t="s">
        <v>90</v>
      </c>
      <c r="E25" s="167">
        <v>2</v>
      </c>
      <c r="F25" s="167">
        <v>32</v>
      </c>
      <c r="G25" s="167">
        <v>2</v>
      </c>
      <c r="H25" s="168"/>
      <c r="I25" s="173">
        <v>16</v>
      </c>
    </row>
    <row r="26" s="161" customFormat="1" customHeight="1" spans="1:9">
      <c r="A26" s="110">
        <v>36</v>
      </c>
      <c r="B26" s="166" t="s">
        <v>59</v>
      </c>
      <c r="C26" s="166" t="s">
        <v>89</v>
      </c>
      <c r="D26" s="166" t="s">
        <v>91</v>
      </c>
      <c r="E26" s="167">
        <v>2</v>
      </c>
      <c r="F26" s="167">
        <v>96</v>
      </c>
      <c r="G26" s="167">
        <v>2</v>
      </c>
      <c r="H26" s="168"/>
      <c r="I26" s="173">
        <v>48</v>
      </c>
    </row>
    <row r="27" s="161" customFormat="1" customHeight="1" spans="1:9">
      <c r="A27" s="110">
        <v>37</v>
      </c>
      <c r="B27" s="166" t="s">
        <v>59</v>
      </c>
      <c r="C27" s="166" t="s">
        <v>92</v>
      </c>
      <c r="D27" s="166" t="s">
        <v>93</v>
      </c>
      <c r="E27" s="167">
        <v>2</v>
      </c>
      <c r="F27" s="167">
        <v>48</v>
      </c>
      <c r="G27" s="167">
        <v>2</v>
      </c>
      <c r="H27" s="168"/>
      <c r="I27" s="173">
        <v>24</v>
      </c>
    </row>
    <row r="28" s="161" customFormat="1" customHeight="1" spans="1:9">
      <c r="A28" s="110">
        <v>38</v>
      </c>
      <c r="B28" s="166" t="s">
        <v>59</v>
      </c>
      <c r="C28" s="166" t="s">
        <v>92</v>
      </c>
      <c r="D28" s="166" t="s">
        <v>94</v>
      </c>
      <c r="E28" s="167">
        <v>3</v>
      </c>
      <c r="F28" s="167">
        <v>70</v>
      </c>
      <c r="G28" s="167">
        <v>3</v>
      </c>
      <c r="H28" s="168"/>
      <c r="I28" s="173">
        <v>23.3333333333333</v>
      </c>
    </row>
    <row r="29" s="161" customFormat="1" customHeight="1" spans="1:9">
      <c r="A29" s="110">
        <v>39</v>
      </c>
      <c r="B29" s="166" t="s">
        <v>59</v>
      </c>
      <c r="C29" s="166" t="s">
        <v>92</v>
      </c>
      <c r="D29" s="166" t="s">
        <v>63</v>
      </c>
      <c r="E29" s="167">
        <v>1</v>
      </c>
      <c r="F29" s="167">
        <v>16</v>
      </c>
      <c r="G29" s="167">
        <v>1</v>
      </c>
      <c r="H29" s="168"/>
      <c r="I29" s="173">
        <v>16</v>
      </c>
    </row>
    <row r="30" s="161" customFormat="1" customHeight="1" spans="1:9">
      <c r="A30" s="110">
        <v>40</v>
      </c>
      <c r="B30" s="166" t="s">
        <v>59</v>
      </c>
      <c r="C30" s="166" t="s">
        <v>95</v>
      </c>
      <c r="D30" s="166" t="s">
        <v>96</v>
      </c>
      <c r="E30" s="167">
        <v>1</v>
      </c>
      <c r="F30" s="167">
        <v>26</v>
      </c>
      <c r="G30" s="167">
        <v>1</v>
      </c>
      <c r="H30" s="168"/>
      <c r="I30" s="173">
        <v>26</v>
      </c>
    </row>
    <row r="31" s="161" customFormat="1" customHeight="1" spans="1:9">
      <c r="A31" s="110">
        <v>41</v>
      </c>
      <c r="B31" s="166" t="s">
        <v>59</v>
      </c>
      <c r="C31" s="166" t="s">
        <v>95</v>
      </c>
      <c r="D31" s="166" t="s">
        <v>97</v>
      </c>
      <c r="E31" s="167">
        <v>1</v>
      </c>
      <c r="F31" s="167">
        <v>28</v>
      </c>
      <c r="G31" s="167">
        <v>1</v>
      </c>
      <c r="H31" s="168"/>
      <c r="I31" s="173">
        <v>28</v>
      </c>
    </row>
    <row r="32" s="161" customFormat="1" customHeight="1" spans="1:9">
      <c r="A32" s="110">
        <v>42</v>
      </c>
      <c r="B32" s="166" t="s">
        <v>59</v>
      </c>
      <c r="C32" s="166" t="s">
        <v>95</v>
      </c>
      <c r="D32" s="166" t="s">
        <v>98</v>
      </c>
      <c r="E32" s="167">
        <v>1</v>
      </c>
      <c r="F32" s="167">
        <v>36</v>
      </c>
      <c r="G32" s="167">
        <v>1</v>
      </c>
      <c r="H32" s="168"/>
      <c r="I32" s="173">
        <v>36</v>
      </c>
    </row>
    <row r="33" s="161" customFormat="1" customHeight="1" spans="1:9">
      <c r="A33" s="110">
        <v>43</v>
      </c>
      <c r="B33" s="166" t="s">
        <v>59</v>
      </c>
      <c r="C33" s="166" t="s">
        <v>95</v>
      </c>
      <c r="D33" s="166" t="s">
        <v>62</v>
      </c>
      <c r="E33" s="167">
        <v>1</v>
      </c>
      <c r="F33" s="167">
        <v>14</v>
      </c>
      <c r="G33" s="167">
        <v>1</v>
      </c>
      <c r="H33" s="168"/>
      <c r="I33" s="173">
        <v>14</v>
      </c>
    </row>
    <row r="34" s="161" customFormat="1" customHeight="1" spans="1:9">
      <c r="A34" s="110">
        <v>44</v>
      </c>
      <c r="B34" s="166" t="s">
        <v>59</v>
      </c>
      <c r="C34" s="166" t="s">
        <v>95</v>
      </c>
      <c r="D34" s="166" t="s">
        <v>99</v>
      </c>
      <c r="E34" s="167">
        <v>1</v>
      </c>
      <c r="F34" s="167">
        <v>56</v>
      </c>
      <c r="G34" s="167">
        <v>1</v>
      </c>
      <c r="H34" s="168"/>
      <c r="I34" s="173">
        <v>56</v>
      </c>
    </row>
    <row r="35" s="161" customFormat="1" customHeight="1" spans="1:9">
      <c r="A35" s="110">
        <v>45</v>
      </c>
      <c r="B35" s="166" t="s">
        <v>59</v>
      </c>
      <c r="C35" s="166" t="s">
        <v>95</v>
      </c>
      <c r="D35" s="166" t="s">
        <v>100</v>
      </c>
      <c r="E35" s="167">
        <v>1</v>
      </c>
      <c r="F35" s="167">
        <v>36</v>
      </c>
      <c r="G35" s="167">
        <v>1</v>
      </c>
      <c r="H35" s="168"/>
      <c r="I35" s="173">
        <v>36</v>
      </c>
    </row>
    <row r="36" s="161" customFormat="1" customHeight="1" spans="1:9">
      <c r="A36" s="110">
        <v>46</v>
      </c>
      <c r="B36" s="166" t="s">
        <v>59</v>
      </c>
      <c r="C36" s="166" t="s">
        <v>95</v>
      </c>
      <c r="D36" s="166" t="s">
        <v>101</v>
      </c>
      <c r="E36" s="167">
        <v>1</v>
      </c>
      <c r="F36" s="167">
        <v>45</v>
      </c>
      <c r="G36" s="167">
        <v>1</v>
      </c>
      <c r="H36" s="168"/>
      <c r="I36" s="173">
        <v>45</v>
      </c>
    </row>
    <row r="37" s="161" customFormat="1" customHeight="1" spans="1:9">
      <c r="A37" s="110">
        <v>47</v>
      </c>
      <c r="B37" s="166" t="s">
        <v>59</v>
      </c>
      <c r="C37" s="166" t="s">
        <v>95</v>
      </c>
      <c r="D37" s="166" t="s">
        <v>64</v>
      </c>
      <c r="E37" s="167">
        <v>1</v>
      </c>
      <c r="F37" s="167">
        <v>37</v>
      </c>
      <c r="G37" s="167">
        <v>1</v>
      </c>
      <c r="H37" s="168"/>
      <c r="I37" s="173">
        <v>37</v>
      </c>
    </row>
    <row r="38" s="161" customFormat="1" customHeight="1" spans="1:9">
      <c r="A38" s="110">
        <v>48</v>
      </c>
      <c r="B38" s="166" t="s">
        <v>59</v>
      </c>
      <c r="C38" s="166" t="s">
        <v>102</v>
      </c>
      <c r="D38" s="166" t="s">
        <v>75</v>
      </c>
      <c r="E38" s="167">
        <v>2</v>
      </c>
      <c r="F38" s="167">
        <v>151</v>
      </c>
      <c r="G38" s="167">
        <v>2</v>
      </c>
      <c r="H38" s="168"/>
      <c r="I38" s="173">
        <v>75.5</v>
      </c>
    </row>
    <row r="39" s="161" customFormat="1" customHeight="1" spans="1:9">
      <c r="A39" s="110">
        <v>49</v>
      </c>
      <c r="B39" s="166" t="s">
        <v>59</v>
      </c>
      <c r="C39" s="166" t="s">
        <v>103</v>
      </c>
      <c r="D39" s="166" t="s">
        <v>104</v>
      </c>
      <c r="E39" s="167">
        <v>3</v>
      </c>
      <c r="F39" s="167">
        <v>71</v>
      </c>
      <c r="G39" s="167">
        <v>3</v>
      </c>
      <c r="H39" s="168"/>
      <c r="I39" s="173">
        <v>23.6666666666667</v>
      </c>
    </row>
    <row r="40" s="161" customFormat="1" customHeight="1" spans="1:9">
      <c r="A40" s="110">
        <v>50</v>
      </c>
      <c r="B40" s="166" t="s">
        <v>59</v>
      </c>
      <c r="C40" s="166" t="s">
        <v>105</v>
      </c>
      <c r="D40" s="166" t="s">
        <v>93</v>
      </c>
      <c r="E40" s="167">
        <v>4</v>
      </c>
      <c r="F40" s="167">
        <v>87</v>
      </c>
      <c r="G40" s="167">
        <v>4</v>
      </c>
      <c r="H40" s="168"/>
      <c r="I40" s="173">
        <v>21.75</v>
      </c>
    </row>
    <row r="41" s="161" customFormat="1" customHeight="1" spans="1:9">
      <c r="A41" s="110">
        <v>51</v>
      </c>
      <c r="B41" s="166" t="s">
        <v>59</v>
      </c>
      <c r="C41" s="166" t="s">
        <v>106</v>
      </c>
      <c r="D41" s="166" t="s">
        <v>107</v>
      </c>
      <c r="E41" s="167">
        <v>2</v>
      </c>
      <c r="F41" s="167">
        <v>217</v>
      </c>
      <c r="G41" s="167">
        <v>2</v>
      </c>
      <c r="H41" s="168"/>
      <c r="I41" s="173">
        <v>108.5</v>
      </c>
    </row>
    <row r="42" s="161" customFormat="1" customHeight="1" spans="1:9">
      <c r="A42" s="110">
        <v>52</v>
      </c>
      <c r="B42" s="166" t="s">
        <v>59</v>
      </c>
      <c r="C42" s="166" t="s">
        <v>108</v>
      </c>
      <c r="D42" s="166" t="s">
        <v>109</v>
      </c>
      <c r="E42" s="167">
        <v>3</v>
      </c>
      <c r="F42" s="167">
        <v>81</v>
      </c>
      <c r="G42" s="167">
        <v>3</v>
      </c>
      <c r="H42" s="168"/>
      <c r="I42" s="173">
        <v>27</v>
      </c>
    </row>
    <row r="43" s="161" customFormat="1" customHeight="1" spans="1:9">
      <c r="A43" s="110">
        <v>53</v>
      </c>
      <c r="B43" s="166" t="s">
        <v>59</v>
      </c>
      <c r="C43" s="166" t="s">
        <v>110</v>
      </c>
      <c r="D43" s="166" t="s">
        <v>111</v>
      </c>
      <c r="E43" s="167">
        <v>4</v>
      </c>
      <c r="F43" s="167">
        <v>562</v>
      </c>
      <c r="G43" s="167">
        <v>4</v>
      </c>
      <c r="H43" s="168"/>
      <c r="I43" s="173">
        <v>140.5</v>
      </c>
    </row>
    <row r="44" s="161" customFormat="1" customHeight="1" spans="1:9">
      <c r="A44" s="110">
        <v>54</v>
      </c>
      <c r="B44" s="166" t="s">
        <v>59</v>
      </c>
      <c r="C44" s="166" t="s">
        <v>112</v>
      </c>
      <c r="D44" s="166" t="s">
        <v>113</v>
      </c>
      <c r="E44" s="167">
        <v>2</v>
      </c>
      <c r="F44" s="167">
        <v>92</v>
      </c>
      <c r="G44" s="167">
        <v>2</v>
      </c>
      <c r="H44" s="168"/>
      <c r="I44" s="173">
        <v>46</v>
      </c>
    </row>
    <row r="45" s="161" customFormat="1" customHeight="1" spans="1:9">
      <c r="A45" s="110">
        <v>55</v>
      </c>
      <c r="B45" s="166" t="s">
        <v>59</v>
      </c>
      <c r="C45" s="166" t="s">
        <v>114</v>
      </c>
      <c r="D45" s="166" t="s">
        <v>115</v>
      </c>
      <c r="E45" s="167">
        <v>3</v>
      </c>
      <c r="F45" s="167">
        <v>63</v>
      </c>
      <c r="G45" s="167">
        <v>3</v>
      </c>
      <c r="H45" s="168"/>
      <c r="I45" s="173">
        <v>21</v>
      </c>
    </row>
    <row r="46" s="161" customFormat="1" customHeight="1" spans="1:9">
      <c r="A46" s="110">
        <v>56</v>
      </c>
      <c r="B46" s="166" t="s">
        <v>59</v>
      </c>
      <c r="C46" s="166" t="s">
        <v>114</v>
      </c>
      <c r="D46" s="166" t="s">
        <v>116</v>
      </c>
      <c r="E46" s="167">
        <v>3</v>
      </c>
      <c r="F46" s="167">
        <v>104</v>
      </c>
      <c r="G46" s="167">
        <v>3</v>
      </c>
      <c r="H46" s="168"/>
      <c r="I46" s="173">
        <v>34.6666666666667</v>
      </c>
    </row>
    <row r="47" s="161" customFormat="1" customHeight="1" spans="1:9">
      <c r="A47" s="110">
        <v>57</v>
      </c>
      <c r="B47" s="166" t="s">
        <v>59</v>
      </c>
      <c r="C47" s="166" t="s">
        <v>117</v>
      </c>
      <c r="D47" s="166" t="s">
        <v>67</v>
      </c>
      <c r="E47" s="167">
        <v>3</v>
      </c>
      <c r="F47" s="167">
        <v>32</v>
      </c>
      <c r="G47" s="167">
        <v>3</v>
      </c>
      <c r="H47" s="168"/>
      <c r="I47" s="173">
        <v>10.6666666666667</v>
      </c>
    </row>
    <row r="48" s="161" customFormat="1" customHeight="1" spans="1:9">
      <c r="A48" s="110">
        <v>58</v>
      </c>
      <c r="B48" s="166" t="s">
        <v>59</v>
      </c>
      <c r="C48" s="166" t="s">
        <v>118</v>
      </c>
      <c r="D48" s="166" t="s">
        <v>119</v>
      </c>
      <c r="E48" s="167">
        <v>3</v>
      </c>
      <c r="F48" s="167">
        <v>69</v>
      </c>
      <c r="G48" s="167">
        <v>3</v>
      </c>
      <c r="H48" s="168"/>
      <c r="I48" s="173">
        <v>23</v>
      </c>
    </row>
    <row r="49" s="161" customFormat="1" customHeight="1" spans="1:9">
      <c r="A49" s="113">
        <v>59</v>
      </c>
      <c r="B49" s="169" t="s">
        <v>59</v>
      </c>
      <c r="C49" s="169" t="s">
        <v>120</v>
      </c>
      <c r="D49" s="169" t="s">
        <v>121</v>
      </c>
      <c r="E49" s="113">
        <v>2</v>
      </c>
      <c r="F49" s="113">
        <v>3</v>
      </c>
      <c r="G49" s="113">
        <v>1</v>
      </c>
      <c r="H49" s="169" t="s">
        <v>122</v>
      </c>
      <c r="I49" s="175">
        <v>3</v>
      </c>
    </row>
    <row r="50" s="161" customFormat="1" customHeight="1" spans="1:9">
      <c r="A50" s="110">
        <v>60</v>
      </c>
      <c r="B50" s="166" t="s">
        <v>59</v>
      </c>
      <c r="C50" s="166" t="s">
        <v>123</v>
      </c>
      <c r="D50" s="166" t="s">
        <v>124</v>
      </c>
      <c r="E50" s="167">
        <v>3</v>
      </c>
      <c r="F50" s="167">
        <v>317</v>
      </c>
      <c r="G50" s="167">
        <v>3</v>
      </c>
      <c r="H50" s="168"/>
      <c r="I50" s="173">
        <v>105.666666666667</v>
      </c>
    </row>
    <row r="51" s="161" customFormat="1" customHeight="1" spans="1:9">
      <c r="A51" s="110">
        <v>61</v>
      </c>
      <c r="B51" s="166" t="s">
        <v>59</v>
      </c>
      <c r="C51" s="166" t="s">
        <v>125</v>
      </c>
      <c r="D51" s="166" t="s">
        <v>126</v>
      </c>
      <c r="E51" s="167">
        <v>3</v>
      </c>
      <c r="F51" s="167">
        <v>138</v>
      </c>
      <c r="G51" s="167">
        <v>3</v>
      </c>
      <c r="H51" s="168"/>
      <c r="I51" s="173">
        <v>46</v>
      </c>
    </row>
    <row r="52" s="161" customFormat="1" customHeight="1" spans="1:9">
      <c r="A52" s="110">
        <v>62</v>
      </c>
      <c r="B52" s="166" t="s">
        <v>59</v>
      </c>
      <c r="C52" s="166" t="s">
        <v>127</v>
      </c>
      <c r="D52" s="166" t="s">
        <v>128</v>
      </c>
      <c r="E52" s="167">
        <v>7</v>
      </c>
      <c r="F52" s="167">
        <v>811</v>
      </c>
      <c r="G52" s="167">
        <v>7</v>
      </c>
      <c r="H52" s="168"/>
      <c r="I52" s="173">
        <v>115.857142857143</v>
      </c>
    </row>
    <row r="53" s="161" customFormat="1" customHeight="1" spans="1:9">
      <c r="A53" s="110">
        <v>63</v>
      </c>
      <c r="B53" s="166" t="s">
        <v>59</v>
      </c>
      <c r="C53" s="166" t="s">
        <v>129</v>
      </c>
      <c r="D53" s="166" t="s">
        <v>130</v>
      </c>
      <c r="E53" s="167">
        <v>7</v>
      </c>
      <c r="F53" s="167">
        <v>238</v>
      </c>
      <c r="G53" s="167">
        <v>7</v>
      </c>
      <c r="H53" s="168"/>
      <c r="I53" s="173">
        <v>34</v>
      </c>
    </row>
    <row r="54" s="161" customFormat="1" customHeight="1" spans="1:9">
      <c r="A54" s="110">
        <v>64</v>
      </c>
      <c r="B54" s="166" t="s">
        <v>59</v>
      </c>
      <c r="C54" s="166" t="s">
        <v>131</v>
      </c>
      <c r="D54" s="166" t="s">
        <v>132</v>
      </c>
      <c r="E54" s="167">
        <v>7</v>
      </c>
      <c r="F54" s="167">
        <v>941</v>
      </c>
      <c r="G54" s="167">
        <v>7</v>
      </c>
      <c r="H54" s="168"/>
      <c r="I54" s="173">
        <v>134.428571428571</v>
      </c>
    </row>
    <row r="55" s="161" customFormat="1" customHeight="1" spans="1:9">
      <c r="A55" s="110">
        <v>65</v>
      </c>
      <c r="B55" s="166" t="s">
        <v>59</v>
      </c>
      <c r="C55" s="166" t="s">
        <v>133</v>
      </c>
      <c r="D55" s="166" t="s">
        <v>134</v>
      </c>
      <c r="E55" s="167">
        <v>3</v>
      </c>
      <c r="F55" s="167">
        <v>314</v>
      </c>
      <c r="G55" s="167">
        <v>3</v>
      </c>
      <c r="H55" s="168"/>
      <c r="I55" s="173">
        <v>104.666666666667</v>
      </c>
    </row>
    <row r="56" s="161" customFormat="1" customHeight="1" spans="1:9">
      <c r="A56" s="110">
        <v>66</v>
      </c>
      <c r="B56" s="166" t="s">
        <v>59</v>
      </c>
      <c r="C56" s="166" t="s">
        <v>135</v>
      </c>
      <c r="D56" s="166" t="s">
        <v>136</v>
      </c>
      <c r="E56" s="167">
        <v>7</v>
      </c>
      <c r="F56" s="167">
        <v>141</v>
      </c>
      <c r="G56" s="167">
        <v>7</v>
      </c>
      <c r="H56" s="168"/>
      <c r="I56" s="173">
        <v>20.1428571428571</v>
      </c>
    </row>
    <row r="57" s="161" customFormat="1" customHeight="1" spans="1:9">
      <c r="A57" s="110">
        <v>67</v>
      </c>
      <c r="B57" s="166" t="s">
        <v>59</v>
      </c>
      <c r="C57" s="166" t="s">
        <v>137</v>
      </c>
      <c r="D57" s="166" t="s">
        <v>138</v>
      </c>
      <c r="E57" s="167">
        <v>5</v>
      </c>
      <c r="F57" s="167">
        <v>378</v>
      </c>
      <c r="G57" s="167">
        <v>5</v>
      </c>
      <c r="H57" s="168"/>
      <c r="I57" s="173">
        <v>75.6</v>
      </c>
    </row>
    <row r="58" s="161" customFormat="1" customHeight="1" spans="1:9">
      <c r="A58" s="110">
        <v>68</v>
      </c>
      <c r="B58" s="166" t="s">
        <v>59</v>
      </c>
      <c r="C58" s="166" t="s">
        <v>139</v>
      </c>
      <c r="D58" s="166" t="s">
        <v>140</v>
      </c>
      <c r="E58" s="167">
        <v>2</v>
      </c>
      <c r="F58" s="167">
        <v>125</v>
      </c>
      <c r="G58" s="167">
        <v>2</v>
      </c>
      <c r="H58" s="168"/>
      <c r="I58" s="173">
        <v>62.5</v>
      </c>
    </row>
    <row r="59" s="161" customFormat="1" customHeight="1" spans="1:9">
      <c r="A59" s="110">
        <v>69</v>
      </c>
      <c r="B59" s="166" t="s">
        <v>59</v>
      </c>
      <c r="C59" s="166" t="s">
        <v>141</v>
      </c>
      <c r="D59" s="166" t="s">
        <v>94</v>
      </c>
      <c r="E59" s="167">
        <v>5</v>
      </c>
      <c r="F59" s="167">
        <v>85</v>
      </c>
      <c r="G59" s="167">
        <v>5</v>
      </c>
      <c r="H59" s="168"/>
      <c r="I59" s="173">
        <v>17</v>
      </c>
    </row>
    <row r="60" s="161" customFormat="1" customHeight="1" spans="1:9">
      <c r="A60" s="110">
        <v>70</v>
      </c>
      <c r="B60" s="166" t="s">
        <v>59</v>
      </c>
      <c r="C60" s="166" t="s">
        <v>142</v>
      </c>
      <c r="D60" s="166" t="s">
        <v>143</v>
      </c>
      <c r="E60" s="167">
        <v>2</v>
      </c>
      <c r="F60" s="167">
        <v>11</v>
      </c>
      <c r="G60" s="167">
        <v>2</v>
      </c>
      <c r="H60" s="168"/>
      <c r="I60" s="173">
        <v>5.5</v>
      </c>
    </row>
    <row r="61" s="161" customFormat="1" customHeight="1" spans="1:9">
      <c r="A61" s="110">
        <v>71</v>
      </c>
      <c r="B61" s="166" t="s">
        <v>59</v>
      </c>
      <c r="C61" s="166" t="s">
        <v>144</v>
      </c>
      <c r="D61" s="166" t="s">
        <v>145</v>
      </c>
      <c r="E61" s="167">
        <v>4</v>
      </c>
      <c r="F61" s="167">
        <v>149</v>
      </c>
      <c r="G61" s="167">
        <v>4</v>
      </c>
      <c r="H61" s="168"/>
      <c r="I61" s="173">
        <v>37.25</v>
      </c>
    </row>
    <row r="62" customHeight="1" spans="1:7">
      <c r="A62" s="177" t="s">
        <v>48</v>
      </c>
      <c r="B62" s="178"/>
      <c r="C62" s="178"/>
      <c r="D62" s="178"/>
      <c r="E62" s="178">
        <v>147</v>
      </c>
      <c r="F62" s="178">
        <v>7126</v>
      </c>
      <c r="G62" s="178">
        <v>146</v>
      </c>
    </row>
    <row r="1047912" customFormat="1" customHeight="1"/>
    <row r="1047913" customFormat="1" customHeight="1"/>
    <row r="1047914" customFormat="1" customHeight="1"/>
    <row r="1047915" customFormat="1" customHeight="1"/>
    <row r="1047916" customFormat="1" customHeight="1"/>
    <row r="1047917" customFormat="1" customHeight="1"/>
    <row r="1047918" customFormat="1" customHeight="1"/>
    <row r="1047919" customFormat="1" customHeight="1"/>
    <row r="1047920" customFormat="1" customHeight="1"/>
    <row r="1047921" customFormat="1" customHeight="1"/>
    <row r="1047922" customFormat="1" customHeight="1"/>
    <row r="1047923" customFormat="1" customHeight="1"/>
    <row r="1047924" customFormat="1" customHeight="1"/>
    <row r="1047925" customFormat="1" customHeight="1"/>
    <row r="1047926" customFormat="1" customHeight="1"/>
    <row r="1047927" customFormat="1" customHeight="1"/>
    <row r="1047928" customFormat="1" customHeight="1"/>
    <row r="1047929" customFormat="1" customHeight="1"/>
    <row r="1047930" customFormat="1" customHeight="1"/>
    <row r="1047931" customFormat="1" customHeight="1"/>
    <row r="1047932" customFormat="1" customHeight="1"/>
    <row r="1047933" customFormat="1" customHeight="1"/>
    <row r="1047934" customFormat="1" customHeight="1"/>
    <row r="1047935" customFormat="1" customHeight="1"/>
    <row r="1047936" customFormat="1" customHeight="1"/>
    <row r="1047937" customFormat="1" customHeight="1"/>
    <row r="1047938" customFormat="1" customHeight="1"/>
    <row r="1047939" customFormat="1" customHeight="1"/>
    <row r="1047940" customFormat="1" customHeight="1"/>
    <row r="1047941" customFormat="1" customHeight="1"/>
    <row r="1047942" customFormat="1" customHeight="1"/>
    <row r="1047943" customFormat="1" customHeight="1"/>
    <row r="1047944" customFormat="1" customHeight="1"/>
    <row r="1047945" customFormat="1" customHeight="1"/>
    <row r="1047946" customFormat="1" customHeight="1"/>
    <row r="1047947" customFormat="1" customHeight="1"/>
    <row r="1047948" customFormat="1" customHeight="1"/>
    <row r="1047949" customFormat="1" customHeight="1"/>
    <row r="1047950" customFormat="1" customHeight="1"/>
    <row r="1047951" customFormat="1" customHeight="1"/>
    <row r="1047952" customFormat="1" customHeight="1"/>
    <row r="1047953" customFormat="1" customHeight="1"/>
    <row r="1047954" customFormat="1" customHeight="1"/>
    <row r="1047955" customFormat="1" customHeight="1"/>
    <row r="1047956" customFormat="1" customHeight="1"/>
    <row r="1047957" customFormat="1" customHeight="1"/>
    <row r="1047958" customFormat="1" customHeight="1"/>
    <row r="1047959" customFormat="1" customHeight="1"/>
    <row r="1047960" customFormat="1" customHeight="1"/>
    <row r="1047961" customFormat="1" customHeight="1"/>
    <row r="1047962" customFormat="1" customHeight="1"/>
    <row r="1047963" customFormat="1" customHeight="1"/>
    <row r="1047964" customFormat="1" customHeight="1"/>
    <row r="1047965" customFormat="1" customHeight="1"/>
    <row r="1047966" customFormat="1" customHeight="1"/>
    <row r="1047967" customFormat="1" customHeight="1"/>
    <row r="1047968" customFormat="1" customHeight="1"/>
    <row r="1047969" customFormat="1" customHeight="1"/>
    <row r="1047970" customFormat="1" customHeight="1"/>
    <row r="1047971" customFormat="1" customHeight="1"/>
    <row r="1047972" customFormat="1" customHeight="1"/>
    <row r="1047973" customFormat="1" customHeight="1"/>
    <row r="1047974" customFormat="1" customHeight="1"/>
    <row r="1047975" customFormat="1" customHeight="1"/>
    <row r="1047976" customFormat="1" customHeight="1"/>
    <row r="1047977" customFormat="1" customHeight="1"/>
    <row r="1047978" customFormat="1" customHeight="1"/>
    <row r="1047979" customFormat="1" customHeight="1"/>
    <row r="1047980" customFormat="1" customHeight="1"/>
    <row r="1047981" customFormat="1" customHeight="1"/>
    <row r="1047982" customFormat="1" customHeight="1"/>
    <row r="1047983" customFormat="1" customHeight="1"/>
    <row r="1047984" customFormat="1" customHeight="1"/>
    <row r="1047985" customFormat="1" customHeight="1"/>
    <row r="1047986" customFormat="1" customHeight="1"/>
    <row r="1047987" customFormat="1" customHeight="1"/>
    <row r="1047988" customFormat="1" customHeight="1"/>
    <row r="1047989" customFormat="1" customHeight="1"/>
    <row r="1047990" customFormat="1" customHeight="1"/>
    <row r="1047991" customFormat="1" customHeight="1"/>
    <row r="1047992" customFormat="1" customHeight="1"/>
    <row r="1047993" customFormat="1" customHeight="1"/>
    <row r="1047994" customFormat="1" customHeight="1"/>
    <row r="1047995" customFormat="1" customHeight="1"/>
    <row r="1047996" customFormat="1" customHeight="1"/>
    <row r="1047997" customFormat="1" customHeight="1"/>
    <row r="1047998" customFormat="1" customHeight="1"/>
    <row r="1047999" customFormat="1" customHeight="1"/>
    <row r="1048000" customFormat="1" customHeight="1"/>
    <row r="1048001" customFormat="1" customHeight="1"/>
    <row r="1048002" customFormat="1" customHeight="1"/>
    <row r="1048003" customFormat="1" customHeight="1"/>
    <row r="1048004" customFormat="1" customHeight="1"/>
    <row r="1048005" customFormat="1" customHeight="1"/>
    <row r="1048006" customFormat="1" customHeight="1"/>
    <row r="1048007" customFormat="1" customHeight="1"/>
    <row r="1048008" customFormat="1" customHeight="1"/>
    <row r="1048009" customFormat="1" customHeight="1"/>
    <row r="1048010" customFormat="1" customHeight="1"/>
    <row r="1048011" customFormat="1" customHeight="1"/>
    <row r="1048012" customFormat="1" customHeight="1"/>
    <row r="1048013" customFormat="1" customHeight="1"/>
    <row r="1048014" customFormat="1" customHeight="1"/>
    <row r="1048015" customFormat="1" customHeight="1"/>
    <row r="1048016" customFormat="1" customHeight="1"/>
    <row r="1048017" customFormat="1" customHeight="1"/>
    <row r="1048018" customFormat="1" customHeight="1"/>
    <row r="1048019" customFormat="1" customHeight="1"/>
    <row r="1048020" customFormat="1" customHeight="1"/>
    <row r="1048021" customFormat="1" customHeight="1"/>
    <row r="1048022" customFormat="1" customHeight="1"/>
    <row r="1048023" customFormat="1" customHeight="1"/>
    <row r="1048024" customFormat="1" customHeight="1"/>
    <row r="1048025" customFormat="1" customHeight="1"/>
    <row r="1048026" customFormat="1" customHeight="1"/>
    <row r="1048027" customFormat="1" customHeight="1"/>
    <row r="1048028" customFormat="1" customHeight="1"/>
    <row r="1048029" customFormat="1" customHeight="1"/>
    <row r="1048030" customFormat="1" customHeight="1"/>
    <row r="1048031" customFormat="1" customHeight="1"/>
    <row r="1048032" customFormat="1" customHeight="1"/>
    <row r="1048033" customFormat="1" customHeight="1"/>
    <row r="1048034" customFormat="1" customHeight="1"/>
    <row r="1048035" customFormat="1" customHeight="1"/>
    <row r="1048036" customFormat="1" customHeight="1"/>
    <row r="1048037" customFormat="1" customHeight="1"/>
    <row r="1048038" customFormat="1" customHeight="1"/>
    <row r="1048039" customFormat="1" customHeight="1"/>
    <row r="1048040" customFormat="1" customHeight="1"/>
    <row r="1048041" customFormat="1" customHeight="1"/>
    <row r="1048042" customFormat="1" customHeight="1"/>
    <row r="1048043" customFormat="1" customHeight="1"/>
    <row r="1048044" customFormat="1" customHeight="1"/>
    <row r="1048045" customFormat="1" customHeight="1"/>
    <row r="1048046" customFormat="1" customHeight="1"/>
    <row r="1048047" customFormat="1" customHeight="1"/>
    <row r="1048048" customFormat="1" customHeight="1"/>
    <row r="1048049" customFormat="1" customHeight="1"/>
    <row r="1048050" customFormat="1" customHeight="1"/>
    <row r="1048051" customFormat="1" customHeight="1"/>
    <row r="1048052" customFormat="1" customHeight="1"/>
    <row r="1048053" customFormat="1" customHeight="1"/>
    <row r="1048054" customFormat="1" customHeight="1"/>
    <row r="1048055" customFormat="1" customHeight="1"/>
    <row r="1048056" customFormat="1" customHeight="1"/>
    <row r="1048057" customFormat="1" customHeight="1"/>
    <row r="1048058" customFormat="1" customHeight="1"/>
    <row r="1048059" customFormat="1" customHeight="1"/>
    <row r="1048060" customFormat="1" customHeight="1"/>
    <row r="1048061" customFormat="1" customHeight="1"/>
    <row r="1048062" customFormat="1" customHeight="1"/>
    <row r="1048063" customFormat="1" customHeight="1"/>
    <row r="1048064" customFormat="1" customHeight="1"/>
    <row r="1048065" customFormat="1" customHeight="1"/>
    <row r="1048066" customFormat="1" customHeight="1"/>
    <row r="1048067" customFormat="1" customHeight="1"/>
    <row r="1048068" customFormat="1" customHeight="1"/>
    <row r="1048069" customFormat="1" customHeight="1"/>
    <row r="1048070" customFormat="1" customHeight="1"/>
    <row r="1048071" customFormat="1" customHeight="1"/>
    <row r="1048072" customFormat="1" customHeight="1"/>
    <row r="1048073" customFormat="1" customHeight="1"/>
    <row r="1048074" customFormat="1" customHeight="1"/>
    <row r="1048075" customFormat="1" customHeight="1"/>
    <row r="1048076" customFormat="1" customHeight="1"/>
    <row r="1048077" customFormat="1" customHeight="1"/>
    <row r="1048078" customFormat="1" customHeight="1"/>
    <row r="1048079" customFormat="1" customHeight="1"/>
    <row r="1048080" customFormat="1" customHeight="1"/>
    <row r="1048081" customFormat="1" customHeight="1"/>
    <row r="1048082" customFormat="1" customHeight="1"/>
    <row r="1048083" customFormat="1" customHeight="1"/>
    <row r="1048084" customFormat="1" customHeight="1"/>
    <row r="1048085" customFormat="1" customHeight="1"/>
    <row r="1048086" customFormat="1" customHeight="1"/>
    <row r="1048087" customFormat="1" customHeight="1"/>
    <row r="1048088" customFormat="1" customHeight="1"/>
    <row r="1048089" customFormat="1" customHeight="1"/>
    <row r="1048090" customFormat="1" customHeight="1"/>
    <row r="1048091" customFormat="1" customHeight="1"/>
    <row r="1048092" customFormat="1" customHeight="1"/>
    <row r="1048093" customFormat="1" customHeight="1"/>
    <row r="1048094" customFormat="1" customHeight="1"/>
    <row r="1048095" customFormat="1" customHeight="1"/>
    <row r="1048096" customFormat="1" customHeight="1"/>
    <row r="1048097" customFormat="1" customHeight="1"/>
    <row r="1048098" customFormat="1" customHeight="1"/>
    <row r="1048099" customFormat="1" customHeight="1"/>
    <row r="1048100" customFormat="1" customHeight="1"/>
    <row r="1048101" customFormat="1" customHeight="1"/>
    <row r="1048102" customFormat="1" customHeight="1"/>
    <row r="1048103" customFormat="1" customHeight="1"/>
    <row r="1048104" customFormat="1" customHeight="1"/>
    <row r="1048105" customFormat="1" customHeight="1"/>
    <row r="1048106" customFormat="1" customHeight="1"/>
    <row r="1048107" customFormat="1" customHeight="1"/>
    <row r="1048108" customFormat="1" customHeight="1"/>
    <row r="1048109" customFormat="1" customHeight="1"/>
    <row r="1048110" customFormat="1" customHeight="1"/>
    <row r="1048111" customFormat="1" customHeight="1"/>
    <row r="1048112" customFormat="1" customHeight="1"/>
    <row r="1048113" customFormat="1" customHeight="1"/>
    <row r="1048114" customFormat="1" customHeight="1"/>
    <row r="1048115" customFormat="1" customHeight="1"/>
    <row r="1048116" customFormat="1" customHeight="1"/>
    <row r="1048117" customFormat="1" customHeight="1"/>
    <row r="1048118" customFormat="1" customHeight="1"/>
    <row r="1048119" customFormat="1" customHeight="1"/>
    <row r="1048120" customFormat="1" customHeight="1"/>
    <row r="1048121" customFormat="1" customHeight="1"/>
    <row r="1048122" customFormat="1" customHeight="1"/>
    <row r="1048123" customFormat="1" customHeight="1"/>
    <row r="1048124" customFormat="1" customHeight="1"/>
    <row r="1048125" customFormat="1" customHeight="1"/>
    <row r="1048126" customFormat="1" customHeight="1"/>
    <row r="1048127" customFormat="1" customHeight="1"/>
    <row r="1048128" customFormat="1" customHeight="1"/>
    <row r="1048129" customFormat="1" customHeight="1"/>
    <row r="1048130" customFormat="1" customHeight="1"/>
    <row r="1048131" customFormat="1" customHeight="1"/>
    <row r="1048132" customFormat="1" customHeight="1"/>
    <row r="1048133" customFormat="1" customHeight="1"/>
    <row r="1048134" customFormat="1" customHeight="1"/>
    <row r="1048135" customFormat="1" customHeight="1"/>
    <row r="1048136" customFormat="1" customHeight="1"/>
    <row r="1048137" customFormat="1" customHeight="1"/>
    <row r="1048138" customFormat="1" customHeight="1"/>
    <row r="1048139" customFormat="1" customHeight="1"/>
    <row r="1048140" customFormat="1" customHeight="1"/>
    <row r="1048141" customFormat="1" customHeight="1"/>
    <row r="1048142" customFormat="1" customHeight="1"/>
    <row r="1048143" customFormat="1" customHeight="1"/>
    <row r="1048144" customFormat="1" customHeight="1"/>
    <row r="1048145" customFormat="1" customHeight="1"/>
    <row r="1048146" customFormat="1" customHeight="1"/>
    <row r="1048147" customFormat="1" customHeight="1"/>
    <row r="1048148" customFormat="1" customHeight="1"/>
    <row r="1048149" customFormat="1" customHeight="1"/>
    <row r="1048150" customFormat="1" customHeight="1"/>
    <row r="1048151" customFormat="1" customHeight="1"/>
    <row r="1048152" customFormat="1" customHeight="1"/>
    <row r="1048153" customFormat="1" customHeight="1"/>
    <row r="1048154" customFormat="1" customHeight="1"/>
    <row r="1048155" customFormat="1" customHeight="1"/>
    <row r="1048156" customFormat="1" customHeight="1"/>
    <row r="1048157" customFormat="1" customHeight="1"/>
    <row r="1048158" customFormat="1" customHeight="1"/>
    <row r="1048159" customFormat="1" customHeight="1"/>
    <row r="1048160" customFormat="1" customHeight="1"/>
    <row r="1048161" customFormat="1" customHeight="1"/>
    <row r="1048162" customFormat="1" customHeight="1"/>
    <row r="1048163" customFormat="1" customHeight="1"/>
    <row r="1048164" customFormat="1" customHeight="1"/>
    <row r="1048165" customFormat="1" customHeight="1"/>
    <row r="1048166" customFormat="1" customHeight="1"/>
    <row r="1048167" customFormat="1" customHeight="1"/>
    <row r="1048168" customFormat="1" customHeight="1"/>
    <row r="1048169" customFormat="1" customHeight="1"/>
    <row r="1048170" customFormat="1" customHeight="1"/>
    <row r="1048171" customFormat="1" customHeight="1"/>
    <row r="1048172" customFormat="1" customHeight="1"/>
    <row r="1048173" customFormat="1" customHeight="1"/>
    <row r="1048174" customFormat="1" customHeight="1"/>
    <row r="1048175" customFormat="1" customHeight="1"/>
    <row r="1048176" customFormat="1" customHeight="1"/>
    <row r="1048177" customFormat="1" customHeight="1"/>
    <row r="1048178" customFormat="1" customHeight="1"/>
    <row r="1048179" customFormat="1" customHeight="1"/>
    <row r="1048180" customFormat="1" customHeight="1"/>
    <row r="1048181" customFormat="1" customHeight="1"/>
    <row r="1048182" customFormat="1" customHeight="1"/>
    <row r="1048183" customFormat="1" customHeight="1"/>
    <row r="1048184" customFormat="1" customHeight="1"/>
    <row r="1048185" customFormat="1" customHeight="1"/>
    <row r="1048186" customFormat="1" customHeight="1"/>
    <row r="1048187" customFormat="1" customHeight="1"/>
    <row r="1048188" customFormat="1" customHeight="1"/>
    <row r="1048189" customFormat="1" customHeight="1"/>
    <row r="1048190" customFormat="1" customHeight="1"/>
    <row r="1048191" customFormat="1" customHeight="1"/>
    <row r="1048192" customFormat="1" customHeight="1"/>
    <row r="1048193" customFormat="1" customHeight="1"/>
    <row r="1048194" customFormat="1" customHeight="1"/>
    <row r="1048195" customFormat="1" customHeight="1"/>
    <row r="1048196" customFormat="1" customHeight="1"/>
    <row r="1048197" customFormat="1" customHeight="1"/>
    <row r="1048198" customFormat="1" customHeight="1"/>
    <row r="1048199" customFormat="1" customHeight="1"/>
    <row r="1048200" customFormat="1" customHeight="1"/>
    <row r="1048201" customFormat="1" customHeight="1"/>
    <row r="1048202" customFormat="1" customHeight="1"/>
    <row r="1048203" customFormat="1" customHeight="1"/>
    <row r="1048204" customFormat="1" customHeight="1"/>
    <row r="1048205" customFormat="1" customHeight="1"/>
    <row r="1048206" customFormat="1" customHeight="1"/>
    <row r="1048207" customFormat="1" customHeight="1"/>
    <row r="1048208" customFormat="1" customHeight="1"/>
    <row r="1048209" customFormat="1" customHeight="1"/>
    <row r="1048210" customFormat="1" customHeight="1"/>
    <row r="1048211" customFormat="1" customHeight="1"/>
    <row r="1048212" customFormat="1" customHeight="1"/>
    <row r="1048213" customFormat="1" customHeight="1"/>
    <row r="1048214" customFormat="1" customHeight="1"/>
    <row r="1048215" customFormat="1" customHeight="1"/>
    <row r="1048216" customFormat="1" customHeight="1"/>
    <row r="1048217" customFormat="1" customHeight="1"/>
    <row r="1048218" customFormat="1" customHeight="1"/>
    <row r="1048219" customFormat="1" customHeight="1"/>
    <row r="1048220" customFormat="1" customHeight="1"/>
    <row r="1048221" customFormat="1" customHeight="1"/>
    <row r="1048222" customFormat="1" customHeight="1"/>
    <row r="1048223" customFormat="1" customHeight="1"/>
    <row r="1048224" customFormat="1" customHeight="1"/>
    <row r="1048225" customFormat="1" customHeight="1"/>
    <row r="1048226" customFormat="1" customHeight="1"/>
    <row r="1048227" customFormat="1" customHeight="1"/>
    <row r="1048228" customFormat="1" customHeight="1"/>
    <row r="1048229" customFormat="1" customHeight="1"/>
    <row r="1048230" customFormat="1" customHeight="1"/>
    <row r="1048231" customFormat="1" customHeight="1"/>
    <row r="1048232" customFormat="1" customHeight="1"/>
    <row r="1048233" customFormat="1" customHeight="1"/>
    <row r="1048234" customFormat="1" customHeight="1"/>
    <row r="1048235" customFormat="1" customHeight="1"/>
    <row r="1048236" customFormat="1" customHeight="1"/>
    <row r="1048237" customFormat="1" customHeight="1"/>
    <row r="1048238" customFormat="1" customHeight="1"/>
    <row r="1048239" customFormat="1" customHeight="1"/>
    <row r="1048240" customFormat="1" customHeight="1"/>
    <row r="1048241" customFormat="1" customHeight="1"/>
    <row r="1048242" customFormat="1" customHeight="1"/>
    <row r="1048243" customFormat="1" customHeight="1"/>
    <row r="1048244" customFormat="1" customHeight="1"/>
    <row r="1048245" customFormat="1" customHeight="1"/>
    <row r="1048246" customFormat="1" customHeight="1"/>
    <row r="1048247" customFormat="1" customHeight="1"/>
    <row r="1048248" customFormat="1" customHeight="1"/>
    <row r="1048249" customFormat="1" customHeight="1"/>
    <row r="1048250" customFormat="1" customHeight="1"/>
    <row r="1048251" customFormat="1" customHeight="1"/>
    <row r="1048252" customFormat="1" customHeight="1"/>
    <row r="1048253" customFormat="1" customHeight="1"/>
    <row r="1048254" customFormat="1" customHeight="1"/>
    <row r="1048255" customFormat="1" customHeight="1"/>
    <row r="1048256" customFormat="1" customHeight="1"/>
    <row r="1048257" customFormat="1" customHeight="1"/>
    <row r="1048258" customFormat="1" customHeight="1"/>
    <row r="1048259" customFormat="1" customHeight="1"/>
    <row r="1048260" customFormat="1" customHeight="1"/>
    <row r="1048261" customFormat="1" customHeight="1"/>
    <row r="1048262" customFormat="1" customHeight="1"/>
    <row r="1048263" customFormat="1" customHeight="1"/>
    <row r="1048264" customFormat="1" customHeight="1"/>
    <row r="1048265" customFormat="1" customHeight="1"/>
    <row r="1048266" customFormat="1" customHeight="1"/>
    <row r="1048267" customFormat="1" customHeight="1"/>
    <row r="1048268" customFormat="1" customHeight="1"/>
    <row r="1048269" customFormat="1" customHeight="1"/>
    <row r="1048270" customFormat="1" customHeight="1"/>
    <row r="1048271" customFormat="1" customHeight="1"/>
    <row r="1048272" customFormat="1" customHeight="1"/>
    <row r="1048273" customFormat="1" customHeight="1"/>
    <row r="1048274" customFormat="1" customHeight="1"/>
    <row r="1048275" customFormat="1" customHeight="1"/>
    <row r="1048276" customFormat="1" customHeight="1"/>
    <row r="1048277" customFormat="1" customHeight="1"/>
    <row r="1048278" customFormat="1" customHeight="1"/>
    <row r="1048279" customFormat="1" customHeight="1"/>
    <row r="1048280" customFormat="1" customHeight="1"/>
    <row r="1048281" customFormat="1" customHeight="1"/>
    <row r="1048282" customFormat="1" customHeight="1"/>
    <row r="1048283" customFormat="1" customHeight="1"/>
    <row r="1048284" customFormat="1" customHeight="1"/>
    <row r="1048285" customFormat="1" customHeight="1"/>
    <row r="1048286" customFormat="1" customHeight="1"/>
    <row r="1048287" customFormat="1" customHeight="1"/>
    <row r="1048288" customFormat="1" customHeight="1"/>
    <row r="1048289" customFormat="1" customHeight="1"/>
    <row r="1048290" customFormat="1" customHeight="1"/>
    <row r="1048291" customFormat="1" customHeight="1"/>
    <row r="1048292" customFormat="1" customHeight="1"/>
    <row r="1048293" customFormat="1" customHeight="1"/>
    <row r="1048294" customFormat="1" customHeight="1"/>
    <row r="1048295" customFormat="1" customHeight="1"/>
    <row r="1048296" customFormat="1" customHeight="1"/>
    <row r="1048297" customFormat="1" customHeight="1"/>
    <row r="1048298" customFormat="1" customHeight="1"/>
    <row r="1048299" customFormat="1" customHeight="1"/>
    <row r="1048300" customFormat="1" customHeight="1"/>
    <row r="1048301" customFormat="1" customHeight="1"/>
    <row r="1048302" customFormat="1" customHeight="1"/>
    <row r="1048303" customFormat="1" customHeight="1"/>
    <row r="1048304" customFormat="1" customHeight="1"/>
    <row r="1048305" customFormat="1" customHeight="1"/>
    <row r="1048306" customFormat="1" customHeight="1"/>
    <row r="1048307" customFormat="1" customHeight="1"/>
    <row r="1048308" customFormat="1" customHeight="1"/>
    <row r="1048309" customFormat="1" customHeight="1"/>
    <row r="1048310" customFormat="1" customHeight="1"/>
    <row r="1048311" customFormat="1" customHeight="1"/>
    <row r="1048312" customFormat="1" customHeight="1"/>
    <row r="1048313" customFormat="1" customHeight="1"/>
    <row r="1048314" customFormat="1" customHeight="1"/>
    <row r="1048315" customFormat="1" customHeight="1"/>
    <row r="1048316" customFormat="1" customHeight="1"/>
    <row r="1048317" customFormat="1" customHeight="1"/>
    <row r="1048318" customFormat="1" customHeight="1"/>
    <row r="1048319" customFormat="1" customHeight="1"/>
    <row r="1048320" customFormat="1" customHeight="1"/>
    <row r="1048321" customFormat="1" customHeight="1"/>
    <row r="1048322" customFormat="1" customHeight="1"/>
    <row r="1048323" customFormat="1" customHeight="1"/>
    <row r="1048324" customFormat="1" customHeight="1"/>
    <row r="1048325" customFormat="1" customHeight="1"/>
    <row r="1048326" customFormat="1" customHeight="1"/>
    <row r="1048327" customFormat="1" customHeight="1"/>
    <row r="1048328" customFormat="1" customHeight="1"/>
    <row r="1048329" customFormat="1" customHeight="1"/>
    <row r="1048330" customFormat="1" customHeight="1"/>
    <row r="1048331" customFormat="1" customHeight="1"/>
    <row r="1048332" customFormat="1" customHeight="1"/>
    <row r="1048333" customFormat="1" customHeight="1"/>
    <row r="1048334" customFormat="1" customHeight="1"/>
    <row r="1048335" customFormat="1" customHeight="1"/>
    <row r="1048336" customFormat="1" customHeight="1"/>
    <row r="1048337" customFormat="1" customHeight="1"/>
    <row r="1048338" customFormat="1" customHeight="1"/>
    <row r="1048339" customFormat="1" customHeight="1"/>
    <row r="1048340" customFormat="1" customHeight="1"/>
    <row r="1048341" customFormat="1" customHeight="1"/>
    <row r="1048342" customFormat="1" customHeight="1"/>
    <row r="1048343" customFormat="1" customHeight="1"/>
    <row r="1048344" customFormat="1" customHeight="1"/>
    <row r="1048345" customFormat="1" customHeight="1"/>
    <row r="1048346" customFormat="1" customHeight="1"/>
    <row r="1048347" customFormat="1" customHeight="1"/>
    <row r="1048348" customFormat="1" customHeight="1"/>
    <row r="1048349" customFormat="1" customHeight="1"/>
    <row r="1048350" customFormat="1" customHeight="1"/>
    <row r="1048351" customFormat="1" customHeight="1"/>
    <row r="1048352" customFormat="1" customHeight="1"/>
    <row r="1048353" customFormat="1" customHeight="1"/>
    <row r="1048354" customFormat="1" customHeight="1"/>
    <row r="1048355" customFormat="1" customHeight="1"/>
    <row r="1048356" customFormat="1" customHeight="1"/>
    <row r="1048357" customFormat="1" customHeight="1"/>
    <row r="1048358" customFormat="1" customHeight="1"/>
    <row r="1048359" customFormat="1" customHeight="1"/>
    <row r="1048360" customFormat="1" customHeight="1"/>
    <row r="1048361" customFormat="1" customHeight="1"/>
    <row r="1048362" customFormat="1" customHeight="1"/>
    <row r="1048363" customFormat="1" customHeight="1"/>
    <row r="1048364" customFormat="1" customHeight="1"/>
    <row r="1048365" customFormat="1" customHeight="1"/>
    <row r="1048366" customFormat="1" customHeight="1"/>
    <row r="1048367" customFormat="1" customHeight="1"/>
    <row r="1048368" customFormat="1" customHeight="1"/>
    <row r="1048369" customFormat="1" customHeight="1"/>
    <row r="1048370" customFormat="1" customHeight="1"/>
    <row r="1048371" customFormat="1" customHeight="1"/>
    <row r="1048372" customFormat="1" customHeight="1"/>
    <row r="1048373" customFormat="1" customHeight="1"/>
    <row r="1048374" customFormat="1" customHeight="1"/>
    <row r="1048375" customFormat="1" customHeight="1"/>
    <row r="1048376" customFormat="1" customHeight="1"/>
    <row r="1048377" customFormat="1" customHeight="1"/>
    <row r="1048378" customFormat="1" customHeight="1"/>
    <row r="1048379" customFormat="1" customHeight="1"/>
    <row r="1048380" customFormat="1" customHeight="1"/>
    <row r="1048381" customFormat="1" customHeight="1"/>
    <row r="1048382" customFormat="1" customHeight="1"/>
    <row r="1048383" customFormat="1" customHeight="1"/>
    <row r="1048384" customFormat="1" customHeight="1"/>
    <row r="1048385" customFormat="1" customHeight="1"/>
    <row r="1048386" customFormat="1" customHeight="1"/>
    <row r="1048387" customFormat="1" customHeight="1"/>
    <row r="1048388" customFormat="1" customHeight="1"/>
    <row r="1048389" customFormat="1" customHeight="1"/>
    <row r="1048390" customFormat="1" customHeight="1"/>
    <row r="1048391" customFormat="1" customHeight="1"/>
    <row r="1048392" customFormat="1" customHeight="1"/>
    <row r="1048393" customFormat="1" customHeight="1"/>
    <row r="1048394" customFormat="1" customHeight="1"/>
    <row r="1048395" customFormat="1" customHeight="1"/>
    <row r="1048396" customFormat="1" customHeight="1"/>
    <row r="1048397" customFormat="1" customHeight="1"/>
    <row r="1048398" customFormat="1" customHeight="1"/>
    <row r="1048399" customFormat="1" customHeight="1"/>
    <row r="1048400" customFormat="1" customHeight="1"/>
    <row r="1048401" customFormat="1" customHeight="1"/>
    <row r="1048402" customFormat="1" customHeight="1"/>
    <row r="1048403" customFormat="1" customHeight="1"/>
    <row r="1048404" customFormat="1" customHeight="1"/>
    <row r="1048405" customFormat="1" customHeight="1"/>
    <row r="1048406" customFormat="1" customHeight="1"/>
    <row r="1048407" customFormat="1" customHeight="1"/>
    <row r="1048408" customFormat="1" customHeight="1"/>
    <row r="1048409" customFormat="1" customHeight="1"/>
    <row r="1048410" customFormat="1" customHeight="1"/>
    <row r="1048411" customFormat="1" customHeight="1"/>
    <row r="1048412" customFormat="1" customHeight="1"/>
    <row r="1048413" customFormat="1" customHeight="1"/>
    <row r="1048414" customFormat="1" customHeight="1"/>
    <row r="1048415" customFormat="1" customHeight="1"/>
    <row r="1048416" customFormat="1" customHeight="1"/>
    <row r="1048417" customFormat="1" customHeight="1"/>
    <row r="1048418" customFormat="1" customHeight="1"/>
    <row r="1048419" customFormat="1" customHeight="1"/>
    <row r="1048420" customFormat="1" customHeight="1"/>
    <row r="1048421" customFormat="1" customHeight="1"/>
    <row r="1048422" customFormat="1" customHeight="1"/>
    <row r="1048423" customFormat="1" customHeight="1"/>
    <row r="1048424" customFormat="1" customHeight="1"/>
    <row r="1048425" customFormat="1" customHeight="1"/>
    <row r="1048426" customFormat="1" customHeight="1"/>
    <row r="1048427" customFormat="1" customHeight="1"/>
    <row r="1048428" customFormat="1" customHeight="1"/>
    <row r="1048429" customFormat="1" customHeight="1"/>
    <row r="1048430" customFormat="1" customHeight="1"/>
    <row r="1048431" customFormat="1" customHeight="1"/>
    <row r="1048432" customFormat="1" customHeight="1"/>
    <row r="1048433" customFormat="1" customHeight="1"/>
    <row r="1048434" customFormat="1" customHeight="1"/>
    <row r="1048435" customFormat="1" customHeight="1"/>
    <row r="1048436" customFormat="1" customHeight="1"/>
    <row r="1048437" customFormat="1" customHeight="1"/>
    <row r="1048438" customFormat="1" customHeight="1"/>
    <row r="1048439" customFormat="1" customHeight="1"/>
    <row r="1048440" customFormat="1" customHeight="1"/>
    <row r="1048441" customFormat="1" customHeight="1"/>
    <row r="1048442" customFormat="1" customHeight="1"/>
    <row r="1048443" customFormat="1" customHeight="1"/>
    <row r="1048444" customFormat="1" customHeight="1"/>
    <row r="1048445" customFormat="1" customHeight="1"/>
    <row r="1048446" customFormat="1" customHeight="1"/>
    <row r="1048447" customFormat="1" customHeight="1"/>
    <row r="1048448" customFormat="1" customHeight="1"/>
    <row r="1048449" customFormat="1" customHeight="1"/>
    <row r="1048450" customFormat="1" customHeight="1"/>
    <row r="1048451" customFormat="1" customHeight="1"/>
    <row r="1048452" customFormat="1" customHeight="1"/>
    <row r="1048453" customFormat="1" customHeight="1"/>
    <row r="1048454" customFormat="1" customHeight="1"/>
    <row r="1048455" customFormat="1" customHeight="1"/>
    <row r="1048456" customFormat="1" customHeight="1"/>
    <row r="1048457" customFormat="1" customHeight="1"/>
    <row r="1048458" customFormat="1" customHeight="1"/>
    <row r="1048459" customFormat="1" customHeight="1"/>
    <row r="1048460" customFormat="1" customHeight="1"/>
    <row r="1048461" customFormat="1" customHeight="1"/>
    <row r="1048462" customFormat="1" customHeight="1"/>
    <row r="1048463" customFormat="1" customHeight="1"/>
    <row r="1048464" customFormat="1" customHeight="1"/>
    <row r="1048465" customFormat="1" customHeight="1"/>
    <row r="1048466" customFormat="1" customHeight="1"/>
    <row r="1048467" customFormat="1" customHeight="1"/>
    <row r="1048468" customFormat="1" customHeight="1"/>
    <row r="1048469" customFormat="1" customHeight="1"/>
    <row r="1048470" customFormat="1" customHeight="1"/>
    <row r="1048471" customFormat="1" customHeight="1"/>
    <row r="1048472" customFormat="1" customHeight="1"/>
    <row r="1048473" customFormat="1" customHeight="1"/>
    <row r="1048474" customFormat="1" customHeight="1"/>
    <row r="1048475" customFormat="1" customHeight="1"/>
    <row r="1048476" customFormat="1" customHeight="1"/>
    <row r="1048477" customFormat="1" customHeight="1"/>
    <row r="1048478" customFormat="1" customHeight="1"/>
    <row r="1048479" customFormat="1" customHeight="1"/>
    <row r="1048480" customFormat="1" customHeight="1"/>
    <row r="1048481" customFormat="1" customHeight="1"/>
    <row r="1048482" customFormat="1" customHeight="1"/>
    <row r="1048483" customFormat="1" customHeight="1"/>
    <row r="1048484" customFormat="1" customHeight="1"/>
    <row r="1048485" customFormat="1" customHeight="1"/>
    <row r="1048486" customFormat="1" customHeight="1"/>
    <row r="1048487" customFormat="1" customHeight="1"/>
    <row r="1048488" customFormat="1" customHeight="1"/>
    <row r="1048489" customFormat="1" customHeight="1"/>
    <row r="1048490" customFormat="1" customHeight="1"/>
    <row r="1048491" customFormat="1" customHeight="1"/>
    <row r="1048492" customFormat="1" customHeight="1"/>
    <row r="1048493" customFormat="1" customHeight="1"/>
    <row r="1048494" customFormat="1" customHeight="1"/>
    <row r="1048495" customFormat="1" customHeight="1"/>
    <row r="1048496" customFormat="1" customHeight="1"/>
    <row r="1048497" customFormat="1" customHeight="1"/>
    <row r="1048498" customFormat="1" customHeight="1"/>
    <row r="1048499" customFormat="1" customHeight="1"/>
    <row r="1048500" customFormat="1" customHeight="1"/>
    <row r="1048501" customFormat="1" customHeight="1"/>
    <row r="1048502" customFormat="1" customHeight="1"/>
    <row r="1048503" customFormat="1" customHeight="1"/>
    <row r="1048504" customFormat="1" customHeight="1"/>
    <row r="1048505" customFormat="1" customHeight="1"/>
    <row r="1048506" customFormat="1" customHeight="1"/>
    <row r="1048507" customFormat="1" customHeight="1"/>
    <row r="1048508" customFormat="1" customHeight="1"/>
    <row r="1048509" customFormat="1" customHeight="1"/>
    <row r="1048510" customFormat="1" customHeight="1"/>
    <row r="1048511" customFormat="1" customHeight="1"/>
    <row r="1048512" customFormat="1" customHeight="1"/>
    <row r="1048513" customFormat="1" customHeight="1"/>
    <row r="1048514" customFormat="1" customHeight="1"/>
    <row r="1048515" customFormat="1" customHeight="1"/>
    <row r="1048516" customFormat="1" customHeight="1"/>
    <row r="1048517" customFormat="1" customHeight="1"/>
    <row r="1048518" customFormat="1" customHeight="1"/>
    <row r="1048519" customFormat="1" customHeight="1"/>
    <row r="1048520" customFormat="1" customHeight="1"/>
    <row r="1048521" customFormat="1" customHeight="1"/>
    <row r="1048522" customFormat="1" customHeight="1"/>
    <row r="1048523" customFormat="1" customHeight="1"/>
    <row r="1048524" customFormat="1" customHeight="1"/>
    <row r="1048525" customFormat="1" customHeight="1"/>
    <row r="1048526" customFormat="1" customHeight="1"/>
    <row r="1048527" customFormat="1" customHeight="1"/>
    <row r="1048528" customFormat="1" customHeight="1"/>
    <row r="1048529" customFormat="1" customHeight="1"/>
    <row r="1048530" customFormat="1" customHeight="1"/>
    <row r="1048531" customFormat="1" customHeight="1"/>
    <row r="1048532" customFormat="1" customHeight="1"/>
    <row r="1048533" customFormat="1" customHeight="1"/>
    <row r="1048534" customFormat="1" customHeight="1"/>
    <row r="1048535" customFormat="1" customHeight="1"/>
    <row r="1048536" customFormat="1" customHeight="1"/>
    <row r="1048537" customFormat="1" customHeight="1"/>
    <row r="1048538" customFormat="1" customHeight="1"/>
    <row r="1048539" customFormat="1" customHeight="1"/>
    <row r="1048540" customFormat="1" customHeight="1"/>
    <row r="1048541" customFormat="1" customHeight="1"/>
    <row r="1048542" customFormat="1" customHeight="1"/>
    <row r="1048543" customFormat="1" customHeight="1"/>
    <row r="1048544" customFormat="1" customHeight="1"/>
    <row r="1048545" customFormat="1" customHeight="1"/>
    <row r="1048546" customFormat="1" customHeight="1"/>
    <row r="1048547" customFormat="1" customHeight="1"/>
    <row r="1048548" customFormat="1" customHeight="1"/>
    <row r="1048549" customFormat="1" customHeight="1"/>
    <row r="1048550" customFormat="1" customHeight="1"/>
    <row r="1048551" customFormat="1" customHeight="1"/>
    <row r="1048552" customFormat="1" customHeight="1"/>
    <row r="1048553" customFormat="1" customHeight="1"/>
    <row r="1048554" customFormat="1" customHeight="1"/>
    <row r="1048555" customFormat="1" customHeight="1"/>
    <row r="1048556" customFormat="1" customHeight="1"/>
    <row r="1048557" customFormat="1" customHeight="1"/>
    <row r="1048558" customFormat="1" customHeight="1"/>
    <row r="1048559" customFormat="1" customHeight="1"/>
    <row r="1048560" customFormat="1" customHeight="1"/>
    <row r="1048561" customFormat="1" customHeight="1"/>
    <row r="1048562" customFormat="1" customHeight="1"/>
    <row r="1048563" customFormat="1" customHeight="1"/>
    <row r="1048564" customFormat="1" customHeight="1"/>
    <row r="1048565" customFormat="1" customHeight="1"/>
    <row r="1048566" customFormat="1" customHeight="1"/>
    <row r="1048567" customFormat="1" customHeight="1"/>
    <row r="1048568" customFormat="1" customHeight="1"/>
    <row r="1048569" customFormat="1" customHeight="1"/>
    <row r="1048570" customFormat="1" customHeight="1"/>
    <row r="1048571" customFormat="1" customHeight="1"/>
    <row r="1048572" customFormat="1" customHeight="1"/>
    <row r="1048573" customFormat="1" customHeight="1"/>
    <row r="1048574" customFormat="1" customHeight="1"/>
    <row r="1048575" customFormat="1" customHeight="1"/>
    <row r="1048576" customFormat="1" customHeight="1"/>
  </sheetData>
  <mergeCells count="2">
    <mergeCell ref="A1:I1"/>
    <mergeCell ref="A62:D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7" workbookViewId="0">
      <selection activeCell="M20" sqref="M20"/>
    </sheetView>
  </sheetViews>
  <sheetFormatPr defaultColWidth="9" defaultRowHeight="40" customHeight="1"/>
  <cols>
    <col min="1" max="1" width="9" style="161"/>
    <col min="2" max="2" width="17" style="161" customWidth="1"/>
    <col min="3" max="3" width="17.875" style="161" customWidth="1"/>
    <col min="4" max="4" width="24.5" style="161" customWidth="1"/>
    <col min="5" max="5" width="20.875" style="161" customWidth="1"/>
    <col min="6" max="6" width="15.625" style="161" customWidth="1"/>
    <col min="7" max="7" width="17.625" style="161" customWidth="1"/>
    <col min="8" max="8" width="20" style="161" customWidth="1"/>
    <col min="9" max="9" width="21.25" style="161" customWidth="1"/>
    <col min="10" max="16384" width="9" style="161"/>
  </cols>
  <sheetData>
    <row r="1" s="161" customFormat="1" ht="63" customHeight="1" spans="1:9">
      <c r="A1" s="162" t="s">
        <v>49</v>
      </c>
      <c r="B1" s="162"/>
      <c r="C1" s="162"/>
      <c r="D1" s="162"/>
      <c r="E1" s="162"/>
      <c r="F1" s="162"/>
      <c r="G1" s="162"/>
      <c r="H1" s="162"/>
      <c r="I1" s="162"/>
    </row>
    <row r="2" s="161" customFormat="1" customHeight="1" spans="1:9">
      <c r="A2" s="163" t="s">
        <v>50</v>
      </c>
      <c r="B2" s="163" t="s">
        <v>51</v>
      </c>
      <c r="C2" s="163" t="s">
        <v>52</v>
      </c>
      <c r="D2" s="163" t="s">
        <v>53</v>
      </c>
      <c r="E2" s="163" t="s">
        <v>54</v>
      </c>
      <c r="F2" s="163" t="s">
        <v>55</v>
      </c>
      <c r="G2" s="163" t="s">
        <v>56</v>
      </c>
      <c r="H2" s="163" t="s">
        <v>57</v>
      </c>
      <c r="I2" s="163" t="s">
        <v>58</v>
      </c>
    </row>
    <row r="3" s="161" customFormat="1" customHeight="1" spans="1:9">
      <c r="A3" s="110">
        <v>6</v>
      </c>
      <c r="B3" s="164" t="s">
        <v>146</v>
      </c>
      <c r="C3" s="164" t="s">
        <v>147</v>
      </c>
      <c r="D3" s="164" t="s">
        <v>148</v>
      </c>
      <c r="E3" s="164">
        <v>1</v>
      </c>
      <c r="F3" s="164">
        <v>78</v>
      </c>
      <c r="G3" s="164">
        <v>1</v>
      </c>
      <c r="H3" s="164"/>
      <c r="I3" s="173">
        <v>78</v>
      </c>
    </row>
    <row r="4" s="161" customFormat="1" customHeight="1" spans="1:9">
      <c r="A4" s="107">
        <v>7</v>
      </c>
      <c r="B4" s="165" t="s">
        <v>146</v>
      </c>
      <c r="C4" s="165" t="s">
        <v>147</v>
      </c>
      <c r="D4" s="165" t="s">
        <v>149</v>
      </c>
      <c r="E4" s="165">
        <v>1</v>
      </c>
      <c r="F4" s="165">
        <v>124</v>
      </c>
      <c r="G4" s="165">
        <v>1</v>
      </c>
      <c r="H4" s="165"/>
      <c r="I4" s="174">
        <v>124</v>
      </c>
    </row>
    <row r="5" s="161" customFormat="1" customHeight="1" spans="1:9">
      <c r="A5" s="110">
        <v>72</v>
      </c>
      <c r="B5" s="166" t="s">
        <v>150</v>
      </c>
      <c r="C5" s="166" t="s">
        <v>151</v>
      </c>
      <c r="D5" s="166" t="s">
        <v>152</v>
      </c>
      <c r="E5" s="167">
        <v>1</v>
      </c>
      <c r="F5" s="167">
        <v>16</v>
      </c>
      <c r="G5" s="167">
        <v>1</v>
      </c>
      <c r="H5" s="168"/>
      <c r="I5" s="173">
        <v>16</v>
      </c>
    </row>
    <row r="6" s="161" customFormat="1" customHeight="1" spans="1:9">
      <c r="A6" s="110">
        <v>74</v>
      </c>
      <c r="B6" s="166" t="s">
        <v>150</v>
      </c>
      <c r="C6" s="166" t="s">
        <v>151</v>
      </c>
      <c r="D6" s="166" t="s">
        <v>153</v>
      </c>
      <c r="E6" s="167">
        <v>2</v>
      </c>
      <c r="F6" s="167">
        <v>5</v>
      </c>
      <c r="G6" s="167">
        <v>1</v>
      </c>
      <c r="H6" s="166" t="s">
        <v>122</v>
      </c>
      <c r="I6" s="173">
        <v>5</v>
      </c>
    </row>
    <row r="7" s="161" customFormat="1" customHeight="1" spans="1:9">
      <c r="A7" s="110">
        <v>75</v>
      </c>
      <c r="B7" s="166" t="s">
        <v>150</v>
      </c>
      <c r="C7" s="166" t="s">
        <v>151</v>
      </c>
      <c r="D7" s="166" t="s">
        <v>154</v>
      </c>
      <c r="E7" s="167">
        <v>1</v>
      </c>
      <c r="F7" s="167">
        <v>3</v>
      </c>
      <c r="G7" s="167">
        <v>1</v>
      </c>
      <c r="H7" s="168"/>
      <c r="I7" s="173">
        <v>3</v>
      </c>
    </row>
    <row r="8" s="161" customFormat="1" customHeight="1" spans="1:9">
      <c r="A8" s="110">
        <v>77</v>
      </c>
      <c r="B8" s="166" t="s">
        <v>150</v>
      </c>
      <c r="C8" s="166" t="s">
        <v>151</v>
      </c>
      <c r="D8" s="166" t="s">
        <v>155</v>
      </c>
      <c r="E8" s="167">
        <v>1</v>
      </c>
      <c r="F8" s="167">
        <v>7</v>
      </c>
      <c r="G8" s="167">
        <v>1</v>
      </c>
      <c r="H8" s="168"/>
      <c r="I8" s="173">
        <v>7</v>
      </c>
    </row>
    <row r="9" s="161" customFormat="1" customHeight="1" spans="1:9">
      <c r="A9" s="110">
        <v>331</v>
      </c>
      <c r="B9" s="166" t="s">
        <v>156</v>
      </c>
      <c r="C9" s="166" t="s">
        <v>157</v>
      </c>
      <c r="D9" s="166" t="s">
        <v>154</v>
      </c>
      <c r="E9" s="167">
        <v>1</v>
      </c>
      <c r="F9" s="167">
        <v>19</v>
      </c>
      <c r="G9" s="167">
        <v>1</v>
      </c>
      <c r="H9" s="168"/>
      <c r="I9" s="173">
        <v>19</v>
      </c>
    </row>
    <row r="10" s="161" customFormat="1" customHeight="1" spans="1:9">
      <c r="A10" s="110">
        <v>345</v>
      </c>
      <c r="B10" s="166" t="s">
        <v>156</v>
      </c>
      <c r="C10" s="166" t="s">
        <v>158</v>
      </c>
      <c r="D10" s="166" t="s">
        <v>159</v>
      </c>
      <c r="E10" s="167">
        <v>1</v>
      </c>
      <c r="F10" s="167">
        <v>8</v>
      </c>
      <c r="G10" s="167">
        <v>1</v>
      </c>
      <c r="H10" s="168"/>
      <c r="I10" s="173">
        <v>8</v>
      </c>
    </row>
    <row r="11" s="161" customFormat="1" customHeight="1" spans="1:9">
      <c r="A11" s="110">
        <v>346</v>
      </c>
      <c r="B11" s="166" t="s">
        <v>156</v>
      </c>
      <c r="C11" s="166" t="s">
        <v>158</v>
      </c>
      <c r="D11" s="166" t="s">
        <v>160</v>
      </c>
      <c r="E11" s="167">
        <v>1</v>
      </c>
      <c r="F11" s="167">
        <v>13</v>
      </c>
      <c r="G11" s="167">
        <v>1</v>
      </c>
      <c r="H11" s="168"/>
      <c r="I11" s="173">
        <v>13</v>
      </c>
    </row>
    <row r="12" s="161" customFormat="1" customHeight="1" spans="1:9">
      <c r="A12" s="110">
        <v>347</v>
      </c>
      <c r="B12" s="166" t="s">
        <v>156</v>
      </c>
      <c r="C12" s="166" t="s">
        <v>158</v>
      </c>
      <c r="D12" s="166" t="s">
        <v>161</v>
      </c>
      <c r="E12" s="167">
        <v>1</v>
      </c>
      <c r="F12" s="167">
        <v>1</v>
      </c>
      <c r="G12" s="167">
        <v>0</v>
      </c>
      <c r="H12" s="110" t="s">
        <v>162</v>
      </c>
      <c r="I12" s="173" t="s">
        <v>8</v>
      </c>
    </row>
    <row r="13" s="161" customFormat="1" customHeight="1" spans="1:9">
      <c r="A13" s="110">
        <v>348</v>
      </c>
      <c r="B13" s="166" t="s">
        <v>156</v>
      </c>
      <c r="C13" s="166" t="s">
        <v>158</v>
      </c>
      <c r="D13" s="166" t="s">
        <v>163</v>
      </c>
      <c r="E13" s="167">
        <v>2</v>
      </c>
      <c r="F13" s="167">
        <v>6</v>
      </c>
      <c r="G13" s="167">
        <v>2</v>
      </c>
      <c r="H13" s="168"/>
      <c r="I13" s="173">
        <v>3</v>
      </c>
    </row>
    <row r="14" s="161" customFormat="1" customHeight="1" spans="1:9">
      <c r="A14" s="110">
        <v>349</v>
      </c>
      <c r="B14" s="166" t="s">
        <v>156</v>
      </c>
      <c r="C14" s="166" t="s">
        <v>164</v>
      </c>
      <c r="D14" s="166" t="s">
        <v>165</v>
      </c>
      <c r="E14" s="167">
        <v>1</v>
      </c>
      <c r="F14" s="167">
        <v>2</v>
      </c>
      <c r="G14" s="167">
        <v>0</v>
      </c>
      <c r="H14" s="110" t="s">
        <v>162</v>
      </c>
      <c r="I14" s="173" t="s">
        <v>8</v>
      </c>
    </row>
    <row r="15" s="161" customFormat="1" customHeight="1" spans="1:9">
      <c r="A15" s="110">
        <v>350</v>
      </c>
      <c r="B15" s="166" t="s">
        <v>156</v>
      </c>
      <c r="C15" s="166" t="s">
        <v>164</v>
      </c>
      <c r="D15" s="166" t="s">
        <v>166</v>
      </c>
      <c r="E15" s="167">
        <v>1</v>
      </c>
      <c r="F15" s="167">
        <v>1</v>
      </c>
      <c r="G15" s="167">
        <v>0</v>
      </c>
      <c r="H15" s="110" t="s">
        <v>162</v>
      </c>
      <c r="I15" s="173" t="s">
        <v>8</v>
      </c>
    </row>
    <row r="16" s="161" customFormat="1" customHeight="1" spans="1:9">
      <c r="A16" s="110">
        <v>351</v>
      </c>
      <c r="B16" s="166" t="s">
        <v>156</v>
      </c>
      <c r="C16" s="166" t="s">
        <v>164</v>
      </c>
      <c r="D16" s="166" t="s">
        <v>167</v>
      </c>
      <c r="E16" s="167">
        <v>2</v>
      </c>
      <c r="F16" s="167">
        <v>1</v>
      </c>
      <c r="G16" s="167">
        <v>0</v>
      </c>
      <c r="H16" s="110" t="s">
        <v>162</v>
      </c>
      <c r="I16" s="173" t="s">
        <v>8</v>
      </c>
    </row>
    <row r="17" s="161" customFormat="1" customHeight="1" spans="1:9">
      <c r="A17" s="110">
        <v>352</v>
      </c>
      <c r="B17" s="166" t="s">
        <v>156</v>
      </c>
      <c r="C17" s="166" t="s">
        <v>168</v>
      </c>
      <c r="D17" s="166" t="s">
        <v>169</v>
      </c>
      <c r="E17" s="167">
        <v>1</v>
      </c>
      <c r="F17" s="167">
        <v>7</v>
      </c>
      <c r="G17" s="167">
        <v>1</v>
      </c>
      <c r="H17" s="168"/>
      <c r="I17" s="173">
        <v>7</v>
      </c>
    </row>
    <row r="18" s="161" customFormat="1" customHeight="1" spans="1:9">
      <c r="A18" s="110">
        <v>353</v>
      </c>
      <c r="B18" s="166" t="s">
        <v>156</v>
      </c>
      <c r="C18" s="166" t="s">
        <v>168</v>
      </c>
      <c r="D18" s="166" t="s">
        <v>170</v>
      </c>
      <c r="E18" s="167">
        <v>1</v>
      </c>
      <c r="F18" s="167">
        <v>18</v>
      </c>
      <c r="G18" s="167">
        <v>1</v>
      </c>
      <c r="H18" s="168"/>
      <c r="I18" s="173">
        <v>18</v>
      </c>
    </row>
    <row r="19" s="161" customFormat="1" customHeight="1" spans="1:9">
      <c r="A19" s="110">
        <v>354</v>
      </c>
      <c r="B19" s="166" t="s">
        <v>156</v>
      </c>
      <c r="C19" s="166" t="s">
        <v>168</v>
      </c>
      <c r="D19" s="166" t="s">
        <v>171</v>
      </c>
      <c r="E19" s="167">
        <v>1</v>
      </c>
      <c r="F19" s="167">
        <v>31</v>
      </c>
      <c r="G19" s="167">
        <v>1</v>
      </c>
      <c r="H19" s="168"/>
      <c r="I19" s="173">
        <v>31</v>
      </c>
    </row>
    <row r="20" s="161" customFormat="1" customHeight="1" spans="1:9">
      <c r="A20" s="110">
        <v>355</v>
      </c>
      <c r="B20" s="166" t="s">
        <v>156</v>
      </c>
      <c r="C20" s="166" t="s">
        <v>168</v>
      </c>
      <c r="D20" s="166" t="s">
        <v>172</v>
      </c>
      <c r="E20" s="167">
        <v>1</v>
      </c>
      <c r="F20" s="167">
        <v>28</v>
      </c>
      <c r="G20" s="167">
        <v>1</v>
      </c>
      <c r="H20" s="168"/>
      <c r="I20" s="173">
        <v>28</v>
      </c>
    </row>
    <row r="21" s="161" customFormat="1" customHeight="1" spans="1:9">
      <c r="A21" s="110">
        <v>356</v>
      </c>
      <c r="B21" s="166" t="s">
        <v>156</v>
      </c>
      <c r="C21" s="166" t="s">
        <v>168</v>
      </c>
      <c r="D21" s="166" t="s">
        <v>173</v>
      </c>
      <c r="E21" s="167">
        <v>2</v>
      </c>
      <c r="F21" s="167">
        <v>3</v>
      </c>
      <c r="G21" s="167">
        <v>1</v>
      </c>
      <c r="H21" s="166" t="s">
        <v>122</v>
      </c>
      <c r="I21" s="173">
        <v>3</v>
      </c>
    </row>
    <row r="22" s="161" customFormat="1" customHeight="1" spans="1:9">
      <c r="A22" s="110">
        <v>357</v>
      </c>
      <c r="B22" s="166" t="s">
        <v>156</v>
      </c>
      <c r="C22" s="166" t="s">
        <v>168</v>
      </c>
      <c r="D22" s="166" t="s">
        <v>174</v>
      </c>
      <c r="E22" s="167">
        <v>1</v>
      </c>
      <c r="F22" s="167">
        <v>10</v>
      </c>
      <c r="G22" s="167">
        <v>1</v>
      </c>
      <c r="H22" s="168"/>
      <c r="I22" s="173">
        <v>10</v>
      </c>
    </row>
    <row r="23" s="161" customFormat="1" customHeight="1" spans="1:9">
      <c r="A23" s="113">
        <v>711</v>
      </c>
      <c r="B23" s="169" t="s">
        <v>175</v>
      </c>
      <c r="C23" s="169" t="s">
        <v>176</v>
      </c>
      <c r="D23" s="169" t="s">
        <v>177</v>
      </c>
      <c r="E23" s="113">
        <v>1</v>
      </c>
      <c r="F23" s="113">
        <v>1</v>
      </c>
      <c r="G23" s="113">
        <v>1</v>
      </c>
      <c r="H23" s="170"/>
      <c r="I23" s="175">
        <v>1</v>
      </c>
    </row>
    <row r="24" s="161" customFormat="1" customHeight="1" spans="1:9">
      <c r="A24" s="110">
        <v>713</v>
      </c>
      <c r="B24" s="166" t="s">
        <v>175</v>
      </c>
      <c r="C24" s="166" t="s">
        <v>176</v>
      </c>
      <c r="D24" s="166" t="s">
        <v>178</v>
      </c>
      <c r="E24" s="167">
        <v>1</v>
      </c>
      <c r="F24" s="167">
        <v>0</v>
      </c>
      <c r="G24" s="167">
        <v>0</v>
      </c>
      <c r="H24" s="110" t="s">
        <v>162</v>
      </c>
      <c r="I24" s="173" t="s">
        <v>8</v>
      </c>
    </row>
    <row r="25" customHeight="1" spans="1:7">
      <c r="A25" s="171" t="s">
        <v>48</v>
      </c>
      <c r="B25" s="172"/>
      <c r="C25" s="172"/>
      <c r="D25" s="172"/>
      <c r="E25" s="172">
        <v>26</v>
      </c>
      <c r="F25" s="172">
        <v>382</v>
      </c>
      <c r="G25" s="172">
        <v>18</v>
      </c>
    </row>
  </sheetData>
  <mergeCells count="2">
    <mergeCell ref="A1:I1"/>
    <mergeCell ref="A25:D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:I5"/>
    </sheetView>
  </sheetViews>
  <sheetFormatPr defaultColWidth="9" defaultRowHeight="13.5" outlineLevelRow="5"/>
  <cols>
    <col min="2" max="2" width="19.125" customWidth="1"/>
    <col min="3" max="3" width="19.25" customWidth="1"/>
    <col min="4" max="4" width="19.375" customWidth="1"/>
    <col min="5" max="5" width="17.625" customWidth="1"/>
    <col min="6" max="6" width="20.25" customWidth="1"/>
    <col min="7" max="7" width="12.875" customWidth="1"/>
    <col min="8" max="8" width="19.375" customWidth="1"/>
    <col min="9" max="9" width="32.875" customWidth="1"/>
  </cols>
  <sheetData>
    <row r="1" ht="54" customHeight="1" spans="1:9">
      <c r="A1" s="158" t="s">
        <v>179</v>
      </c>
      <c r="B1" s="158"/>
      <c r="C1" s="158"/>
      <c r="D1" s="158"/>
      <c r="E1" s="158"/>
      <c r="F1" s="158"/>
      <c r="G1" s="158"/>
      <c r="H1" s="158"/>
      <c r="I1" s="158"/>
    </row>
    <row r="2" ht="40" customHeight="1" spans="1:9">
      <c r="A2" s="159" t="s">
        <v>50</v>
      </c>
      <c r="B2" s="159" t="s">
        <v>180</v>
      </c>
      <c r="C2" s="159" t="s">
        <v>181</v>
      </c>
      <c r="D2" s="159" t="s">
        <v>182</v>
      </c>
      <c r="E2" s="159" t="s">
        <v>183</v>
      </c>
      <c r="F2" s="159" t="s">
        <v>184</v>
      </c>
      <c r="G2" s="159" t="s">
        <v>185</v>
      </c>
      <c r="H2" s="159" t="s">
        <v>186</v>
      </c>
      <c r="I2" s="159" t="s">
        <v>58</v>
      </c>
    </row>
    <row r="3" ht="40" customHeight="1" spans="1:9">
      <c r="A3" s="160">
        <v>46</v>
      </c>
      <c r="B3" s="160" t="s">
        <v>187</v>
      </c>
      <c r="C3" s="160" t="s">
        <v>188</v>
      </c>
      <c r="D3" s="160" t="s">
        <v>189</v>
      </c>
      <c r="E3" s="160">
        <v>1</v>
      </c>
      <c r="F3" s="160">
        <v>0</v>
      </c>
      <c r="G3" s="160">
        <v>0</v>
      </c>
      <c r="H3" s="149">
        <v>0</v>
      </c>
      <c r="I3" s="134" t="s">
        <v>8</v>
      </c>
    </row>
    <row r="4" ht="40" customHeight="1" spans="1:9">
      <c r="A4" s="160">
        <v>47</v>
      </c>
      <c r="B4" s="160" t="s">
        <v>187</v>
      </c>
      <c r="C4" s="160" t="s">
        <v>188</v>
      </c>
      <c r="D4" s="160" t="s">
        <v>190</v>
      </c>
      <c r="E4" s="160">
        <v>1</v>
      </c>
      <c r="F4" s="160">
        <v>3</v>
      </c>
      <c r="G4" s="160">
        <v>3</v>
      </c>
      <c r="H4" s="149">
        <v>1</v>
      </c>
      <c r="I4" s="134">
        <f>G4/E4</f>
        <v>3</v>
      </c>
    </row>
    <row r="5" ht="40" customHeight="1" spans="1:9">
      <c r="A5" s="160">
        <v>48</v>
      </c>
      <c r="B5" s="160" t="s">
        <v>187</v>
      </c>
      <c r="C5" s="160" t="s">
        <v>188</v>
      </c>
      <c r="D5" s="160" t="s">
        <v>191</v>
      </c>
      <c r="E5" s="160">
        <v>1</v>
      </c>
      <c r="F5" s="160">
        <v>1</v>
      </c>
      <c r="G5" s="160">
        <v>0</v>
      </c>
      <c r="H5" s="149">
        <v>0</v>
      </c>
      <c r="I5" s="134" t="s">
        <v>8</v>
      </c>
    </row>
    <row r="6" ht="40" customHeight="1" spans="1:8">
      <c r="A6" s="69" t="s">
        <v>48</v>
      </c>
      <c r="B6" s="69"/>
      <c r="C6" s="69"/>
      <c r="D6" s="69"/>
      <c r="E6" s="69">
        <v>3</v>
      </c>
      <c r="G6" s="69">
        <v>3</v>
      </c>
      <c r="H6" s="69">
        <v>1</v>
      </c>
    </row>
  </sheetData>
  <mergeCells count="2">
    <mergeCell ref="A1:I1"/>
    <mergeCell ref="A6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30" workbookViewId="0">
      <selection activeCell="A1" sqref="A1:I70"/>
    </sheetView>
  </sheetViews>
  <sheetFormatPr defaultColWidth="9" defaultRowHeight="40" customHeight="1"/>
  <cols>
    <col min="1" max="1" width="39.125" customWidth="1"/>
    <col min="2" max="2" width="56.125" customWidth="1"/>
    <col min="3" max="3" width="34.5" customWidth="1"/>
    <col min="4" max="4" width="18.75" customWidth="1"/>
    <col min="5" max="5" width="16.5" customWidth="1"/>
    <col min="6" max="6" width="18.875" customWidth="1"/>
    <col min="7" max="7" width="14.75" customWidth="1"/>
    <col min="8" max="8" width="14" customWidth="1"/>
  </cols>
  <sheetData>
    <row r="1" ht="60" customHeight="1" spans="1:9">
      <c r="A1" s="122" t="s">
        <v>192</v>
      </c>
      <c r="B1" s="122"/>
      <c r="C1" s="122"/>
      <c r="D1" s="122"/>
      <c r="E1" s="122"/>
      <c r="F1" s="122"/>
      <c r="G1" s="122"/>
      <c r="H1" s="122"/>
      <c r="I1" s="122"/>
    </row>
    <row r="2" customHeight="1" spans="1:9">
      <c r="A2" s="49" t="s">
        <v>180</v>
      </c>
      <c r="B2" s="49" t="s">
        <v>181</v>
      </c>
      <c r="C2" s="49" t="s">
        <v>182</v>
      </c>
      <c r="D2" s="49" t="s">
        <v>183</v>
      </c>
      <c r="E2" s="49" t="s">
        <v>185</v>
      </c>
      <c r="F2" s="49" t="s">
        <v>193</v>
      </c>
      <c r="G2" s="49" t="s">
        <v>194</v>
      </c>
      <c r="H2" s="49" t="s">
        <v>57</v>
      </c>
      <c r="I2" s="49" t="s">
        <v>58</v>
      </c>
    </row>
    <row r="3" customHeight="1" spans="1:9">
      <c r="A3" s="148" t="s">
        <v>195</v>
      </c>
      <c r="B3" s="148" t="s">
        <v>196</v>
      </c>
      <c r="C3" s="148" t="s">
        <v>197</v>
      </c>
      <c r="D3" s="149">
        <v>1</v>
      </c>
      <c r="E3" s="149">
        <v>58</v>
      </c>
      <c r="F3" s="149">
        <v>1</v>
      </c>
      <c r="G3" s="148" t="s">
        <v>198</v>
      </c>
      <c r="H3" s="148"/>
      <c r="I3" s="134">
        <f t="shared" ref="I3:I30" si="0">E3/F3</f>
        <v>58</v>
      </c>
    </row>
    <row r="4" customHeight="1" spans="1:9">
      <c r="A4" s="148" t="s">
        <v>195</v>
      </c>
      <c r="B4" s="148" t="s">
        <v>199</v>
      </c>
      <c r="C4" s="148" t="s">
        <v>200</v>
      </c>
      <c r="D4" s="149">
        <v>3</v>
      </c>
      <c r="E4" s="149">
        <v>33</v>
      </c>
      <c r="F4" s="149">
        <v>3</v>
      </c>
      <c r="G4" s="148" t="s">
        <v>198</v>
      </c>
      <c r="H4" s="148"/>
      <c r="I4" s="134">
        <f t="shared" si="0"/>
        <v>11</v>
      </c>
    </row>
    <row r="5" customHeight="1" spans="1:9">
      <c r="A5" s="148" t="s">
        <v>195</v>
      </c>
      <c r="B5" s="148" t="s">
        <v>201</v>
      </c>
      <c r="C5" s="148" t="s">
        <v>202</v>
      </c>
      <c r="D5" s="149">
        <v>3</v>
      </c>
      <c r="E5" s="149">
        <v>341</v>
      </c>
      <c r="F5" s="149">
        <v>3</v>
      </c>
      <c r="G5" s="148" t="s">
        <v>198</v>
      </c>
      <c r="H5" s="148"/>
      <c r="I5" s="134">
        <f t="shared" si="0"/>
        <v>113.666666666667</v>
      </c>
    </row>
    <row r="6" customHeight="1" spans="1:9">
      <c r="A6" s="148" t="s">
        <v>195</v>
      </c>
      <c r="B6" s="148" t="s">
        <v>203</v>
      </c>
      <c r="C6" s="148" t="s">
        <v>204</v>
      </c>
      <c r="D6" s="149">
        <v>3</v>
      </c>
      <c r="E6" s="149">
        <v>46</v>
      </c>
      <c r="F6" s="149">
        <v>3</v>
      </c>
      <c r="G6" s="148" t="s">
        <v>198</v>
      </c>
      <c r="H6" s="148"/>
      <c r="I6" s="134">
        <f t="shared" si="0"/>
        <v>15.3333333333333</v>
      </c>
    </row>
    <row r="7" customHeight="1" spans="1:9">
      <c r="A7" s="148" t="s">
        <v>195</v>
      </c>
      <c r="B7" s="148" t="s">
        <v>205</v>
      </c>
      <c r="C7" s="148" t="s">
        <v>206</v>
      </c>
      <c r="D7" s="149">
        <v>3</v>
      </c>
      <c r="E7" s="149">
        <v>34</v>
      </c>
      <c r="F7" s="149">
        <v>3</v>
      </c>
      <c r="G7" s="148" t="s">
        <v>198</v>
      </c>
      <c r="H7" s="148"/>
      <c r="I7" s="134">
        <f t="shared" si="0"/>
        <v>11.3333333333333</v>
      </c>
    </row>
    <row r="8" customHeight="1" spans="1:9">
      <c r="A8" s="148" t="s">
        <v>195</v>
      </c>
      <c r="B8" s="148" t="s">
        <v>207</v>
      </c>
      <c r="C8" s="148" t="s">
        <v>208</v>
      </c>
      <c r="D8" s="149">
        <v>1</v>
      </c>
      <c r="E8" s="149">
        <v>47</v>
      </c>
      <c r="F8" s="149">
        <v>1</v>
      </c>
      <c r="G8" s="148" t="s">
        <v>198</v>
      </c>
      <c r="H8" s="148"/>
      <c r="I8" s="134">
        <f t="shared" si="0"/>
        <v>47</v>
      </c>
    </row>
    <row r="9" customHeight="1" spans="1:9">
      <c r="A9" s="148" t="s">
        <v>195</v>
      </c>
      <c r="B9" s="148" t="s">
        <v>207</v>
      </c>
      <c r="C9" s="148" t="s">
        <v>209</v>
      </c>
      <c r="D9" s="149">
        <v>1</v>
      </c>
      <c r="E9" s="149">
        <v>72</v>
      </c>
      <c r="F9" s="149">
        <v>1</v>
      </c>
      <c r="G9" s="148" t="s">
        <v>198</v>
      </c>
      <c r="H9" s="148"/>
      <c r="I9" s="134">
        <f t="shared" si="0"/>
        <v>72</v>
      </c>
    </row>
    <row r="10" customHeight="1" spans="1:9">
      <c r="A10" s="148" t="s">
        <v>195</v>
      </c>
      <c r="B10" s="148" t="s">
        <v>210</v>
      </c>
      <c r="C10" s="148" t="s">
        <v>211</v>
      </c>
      <c r="D10" s="149">
        <v>1</v>
      </c>
      <c r="E10" s="149">
        <v>123</v>
      </c>
      <c r="F10" s="149">
        <v>1</v>
      </c>
      <c r="G10" s="148" t="s">
        <v>198</v>
      </c>
      <c r="H10" s="148"/>
      <c r="I10" s="134">
        <f t="shared" si="0"/>
        <v>123</v>
      </c>
    </row>
    <row r="11" customHeight="1" spans="1:9">
      <c r="A11" s="148" t="s">
        <v>195</v>
      </c>
      <c r="B11" s="148" t="s">
        <v>212</v>
      </c>
      <c r="C11" s="148" t="s">
        <v>213</v>
      </c>
      <c r="D11" s="149">
        <v>2</v>
      </c>
      <c r="E11" s="149">
        <v>125</v>
      </c>
      <c r="F11" s="149">
        <v>2</v>
      </c>
      <c r="G11" s="148" t="s">
        <v>198</v>
      </c>
      <c r="H11" s="148"/>
      <c r="I11" s="134">
        <f t="shared" si="0"/>
        <v>62.5</v>
      </c>
    </row>
    <row r="12" customHeight="1" spans="1:9">
      <c r="A12" s="148" t="s">
        <v>195</v>
      </c>
      <c r="B12" s="148" t="s">
        <v>212</v>
      </c>
      <c r="C12" s="148" t="s">
        <v>214</v>
      </c>
      <c r="D12" s="149">
        <v>1</v>
      </c>
      <c r="E12" s="149">
        <v>23</v>
      </c>
      <c r="F12" s="149">
        <v>1</v>
      </c>
      <c r="G12" s="148" t="s">
        <v>198</v>
      </c>
      <c r="H12" s="148"/>
      <c r="I12" s="134">
        <f t="shared" si="0"/>
        <v>23</v>
      </c>
    </row>
    <row r="13" customHeight="1" spans="1:9">
      <c r="A13" s="148" t="s">
        <v>195</v>
      </c>
      <c r="B13" s="148" t="s">
        <v>212</v>
      </c>
      <c r="C13" s="148" t="s">
        <v>215</v>
      </c>
      <c r="D13" s="149">
        <v>2</v>
      </c>
      <c r="E13" s="149">
        <v>127</v>
      </c>
      <c r="F13" s="149">
        <v>2</v>
      </c>
      <c r="G13" s="148" t="s">
        <v>198</v>
      </c>
      <c r="H13" s="148"/>
      <c r="I13" s="134">
        <f t="shared" si="0"/>
        <v>63.5</v>
      </c>
    </row>
    <row r="14" customHeight="1" spans="1:9">
      <c r="A14" s="148" t="s">
        <v>195</v>
      </c>
      <c r="B14" s="148" t="s">
        <v>216</v>
      </c>
      <c r="C14" s="148" t="s">
        <v>217</v>
      </c>
      <c r="D14" s="149">
        <v>1</v>
      </c>
      <c r="E14" s="149">
        <v>75</v>
      </c>
      <c r="F14" s="149">
        <v>1</v>
      </c>
      <c r="G14" s="148" t="s">
        <v>198</v>
      </c>
      <c r="H14" s="148"/>
      <c r="I14" s="134">
        <f t="shared" si="0"/>
        <v>75</v>
      </c>
    </row>
    <row r="15" customHeight="1" spans="1:9">
      <c r="A15" s="148" t="s">
        <v>195</v>
      </c>
      <c r="B15" s="148" t="s">
        <v>216</v>
      </c>
      <c r="C15" s="148" t="s">
        <v>218</v>
      </c>
      <c r="D15" s="149">
        <v>1</v>
      </c>
      <c r="E15" s="149">
        <v>20</v>
      </c>
      <c r="F15" s="149">
        <v>1</v>
      </c>
      <c r="G15" s="148" t="s">
        <v>198</v>
      </c>
      <c r="H15" s="148"/>
      <c r="I15" s="134">
        <f t="shared" si="0"/>
        <v>20</v>
      </c>
    </row>
    <row r="16" customHeight="1" spans="1:9">
      <c r="A16" s="148" t="s">
        <v>195</v>
      </c>
      <c r="B16" s="148" t="s">
        <v>219</v>
      </c>
      <c r="C16" s="148" t="s">
        <v>220</v>
      </c>
      <c r="D16" s="149">
        <v>1</v>
      </c>
      <c r="E16" s="149">
        <v>32</v>
      </c>
      <c r="F16" s="149">
        <v>1</v>
      </c>
      <c r="G16" s="148" t="s">
        <v>198</v>
      </c>
      <c r="H16" s="148"/>
      <c r="I16" s="134">
        <f t="shared" si="0"/>
        <v>32</v>
      </c>
    </row>
    <row r="17" customHeight="1" spans="1:9">
      <c r="A17" s="148" t="s">
        <v>195</v>
      </c>
      <c r="B17" s="148" t="s">
        <v>219</v>
      </c>
      <c r="C17" s="148" t="s">
        <v>221</v>
      </c>
      <c r="D17" s="149">
        <v>1</v>
      </c>
      <c r="E17" s="149">
        <v>116</v>
      </c>
      <c r="F17" s="149">
        <v>1</v>
      </c>
      <c r="G17" s="148" t="s">
        <v>198</v>
      </c>
      <c r="H17" s="148"/>
      <c r="I17" s="134">
        <f t="shared" si="0"/>
        <v>116</v>
      </c>
    </row>
    <row r="18" customHeight="1" spans="1:9">
      <c r="A18" s="148" t="s">
        <v>195</v>
      </c>
      <c r="B18" s="148" t="s">
        <v>219</v>
      </c>
      <c r="C18" s="148" t="s">
        <v>222</v>
      </c>
      <c r="D18" s="149">
        <v>1</v>
      </c>
      <c r="E18" s="149">
        <v>25</v>
      </c>
      <c r="F18" s="149">
        <v>1</v>
      </c>
      <c r="G18" s="148" t="s">
        <v>198</v>
      </c>
      <c r="H18" s="148"/>
      <c r="I18" s="134">
        <f t="shared" si="0"/>
        <v>25</v>
      </c>
    </row>
    <row r="19" customHeight="1" spans="1:9">
      <c r="A19" s="148" t="s">
        <v>195</v>
      </c>
      <c r="B19" s="148" t="s">
        <v>219</v>
      </c>
      <c r="C19" s="148" t="s">
        <v>223</v>
      </c>
      <c r="D19" s="149">
        <v>1</v>
      </c>
      <c r="E19" s="149">
        <v>47</v>
      </c>
      <c r="F19" s="149">
        <v>1</v>
      </c>
      <c r="G19" s="148" t="s">
        <v>198</v>
      </c>
      <c r="H19" s="148"/>
      <c r="I19" s="134">
        <f t="shared" si="0"/>
        <v>47</v>
      </c>
    </row>
    <row r="20" customHeight="1" spans="1:9">
      <c r="A20" s="148" t="s">
        <v>195</v>
      </c>
      <c r="B20" s="148" t="s">
        <v>219</v>
      </c>
      <c r="C20" s="148" t="s">
        <v>224</v>
      </c>
      <c r="D20" s="149">
        <v>2</v>
      </c>
      <c r="E20" s="149">
        <v>198</v>
      </c>
      <c r="F20" s="149">
        <v>2</v>
      </c>
      <c r="G20" s="148" t="s">
        <v>198</v>
      </c>
      <c r="H20" s="148"/>
      <c r="I20" s="134">
        <f t="shared" si="0"/>
        <v>99</v>
      </c>
    </row>
    <row r="21" customHeight="1" spans="1:9">
      <c r="A21" s="148" t="s">
        <v>195</v>
      </c>
      <c r="B21" s="148" t="s">
        <v>219</v>
      </c>
      <c r="C21" s="148" t="s">
        <v>225</v>
      </c>
      <c r="D21" s="149">
        <v>1</v>
      </c>
      <c r="E21" s="149">
        <v>42</v>
      </c>
      <c r="F21" s="149">
        <v>1</v>
      </c>
      <c r="G21" s="148" t="s">
        <v>198</v>
      </c>
      <c r="H21" s="148"/>
      <c r="I21" s="134">
        <f t="shared" si="0"/>
        <v>42</v>
      </c>
    </row>
    <row r="22" customHeight="1" spans="1:9">
      <c r="A22" s="148" t="s">
        <v>195</v>
      </c>
      <c r="B22" s="148" t="s">
        <v>219</v>
      </c>
      <c r="C22" s="148" t="s">
        <v>226</v>
      </c>
      <c r="D22" s="149">
        <v>1</v>
      </c>
      <c r="E22" s="149">
        <v>11</v>
      </c>
      <c r="F22" s="149">
        <v>1</v>
      </c>
      <c r="G22" s="148" t="s">
        <v>198</v>
      </c>
      <c r="H22" s="148"/>
      <c r="I22" s="134">
        <f t="shared" si="0"/>
        <v>11</v>
      </c>
    </row>
    <row r="23" customHeight="1" spans="1:9">
      <c r="A23" s="148" t="s">
        <v>195</v>
      </c>
      <c r="B23" s="148" t="s">
        <v>227</v>
      </c>
      <c r="C23" s="148" t="s">
        <v>228</v>
      </c>
      <c r="D23" s="149">
        <v>2</v>
      </c>
      <c r="E23" s="149">
        <v>64</v>
      </c>
      <c r="F23" s="149">
        <v>2</v>
      </c>
      <c r="G23" s="148" t="s">
        <v>198</v>
      </c>
      <c r="H23" s="148"/>
      <c r="I23" s="134">
        <f t="shared" si="0"/>
        <v>32</v>
      </c>
    </row>
    <row r="24" customHeight="1" spans="1:9">
      <c r="A24" s="148" t="s">
        <v>195</v>
      </c>
      <c r="B24" s="148" t="s">
        <v>227</v>
      </c>
      <c r="C24" s="148" t="s">
        <v>229</v>
      </c>
      <c r="D24" s="149">
        <v>2</v>
      </c>
      <c r="E24" s="149">
        <v>102</v>
      </c>
      <c r="F24" s="149">
        <v>2</v>
      </c>
      <c r="G24" s="148" t="s">
        <v>198</v>
      </c>
      <c r="H24" s="148"/>
      <c r="I24" s="134">
        <f t="shared" si="0"/>
        <v>51</v>
      </c>
    </row>
    <row r="25" customHeight="1" spans="1:9">
      <c r="A25" s="148" t="s">
        <v>195</v>
      </c>
      <c r="B25" s="148" t="s">
        <v>212</v>
      </c>
      <c r="C25" s="148" t="s">
        <v>230</v>
      </c>
      <c r="D25" s="149">
        <v>2</v>
      </c>
      <c r="E25" s="149">
        <v>44</v>
      </c>
      <c r="F25" s="149">
        <v>2</v>
      </c>
      <c r="G25" s="148" t="s">
        <v>198</v>
      </c>
      <c r="H25" s="148"/>
      <c r="I25" s="134">
        <f t="shared" si="0"/>
        <v>22</v>
      </c>
    </row>
    <row r="26" customHeight="1" spans="1:9">
      <c r="A26" s="148" t="s">
        <v>195</v>
      </c>
      <c r="B26" s="148" t="s">
        <v>231</v>
      </c>
      <c r="C26" s="148" t="s">
        <v>232</v>
      </c>
      <c r="D26" s="149">
        <v>1</v>
      </c>
      <c r="E26" s="149">
        <v>9</v>
      </c>
      <c r="F26" s="149">
        <v>1</v>
      </c>
      <c r="G26" s="148" t="s">
        <v>198</v>
      </c>
      <c r="H26" s="148"/>
      <c r="I26" s="134">
        <f t="shared" si="0"/>
        <v>9</v>
      </c>
    </row>
    <row r="27" customHeight="1" spans="1:9">
      <c r="A27" s="148" t="s">
        <v>195</v>
      </c>
      <c r="B27" s="148" t="s">
        <v>233</v>
      </c>
      <c r="C27" s="148" t="s">
        <v>234</v>
      </c>
      <c r="D27" s="149">
        <v>1</v>
      </c>
      <c r="E27" s="149">
        <v>127</v>
      </c>
      <c r="F27" s="149">
        <v>1</v>
      </c>
      <c r="G27" s="148" t="s">
        <v>198</v>
      </c>
      <c r="H27" s="148"/>
      <c r="I27" s="134">
        <f t="shared" si="0"/>
        <v>127</v>
      </c>
    </row>
    <row r="28" customHeight="1" spans="1:9">
      <c r="A28" s="148" t="s">
        <v>195</v>
      </c>
      <c r="B28" s="148" t="s">
        <v>235</v>
      </c>
      <c r="C28" s="148" t="s">
        <v>236</v>
      </c>
      <c r="D28" s="149">
        <v>1</v>
      </c>
      <c r="E28" s="149">
        <v>40</v>
      </c>
      <c r="F28" s="149">
        <v>1</v>
      </c>
      <c r="G28" s="148" t="s">
        <v>198</v>
      </c>
      <c r="H28" s="148"/>
      <c r="I28" s="134">
        <f t="shared" si="0"/>
        <v>40</v>
      </c>
    </row>
    <row r="29" customHeight="1" spans="1:9">
      <c r="A29" s="148" t="s">
        <v>195</v>
      </c>
      <c r="B29" s="148" t="s">
        <v>235</v>
      </c>
      <c r="C29" s="148" t="s">
        <v>237</v>
      </c>
      <c r="D29" s="149">
        <v>1</v>
      </c>
      <c r="E29" s="149">
        <v>31</v>
      </c>
      <c r="F29" s="149">
        <v>1</v>
      </c>
      <c r="G29" s="148" t="s">
        <v>198</v>
      </c>
      <c r="H29" s="148"/>
      <c r="I29" s="134">
        <f t="shared" si="0"/>
        <v>31</v>
      </c>
    </row>
    <row r="30" customHeight="1" spans="1:9">
      <c r="A30" s="148" t="s">
        <v>195</v>
      </c>
      <c r="B30" s="148" t="s">
        <v>238</v>
      </c>
      <c r="C30" s="148" t="s">
        <v>239</v>
      </c>
      <c r="D30" s="149">
        <v>1</v>
      </c>
      <c r="E30" s="149">
        <v>16</v>
      </c>
      <c r="F30" s="149">
        <v>1</v>
      </c>
      <c r="G30" s="148" t="s">
        <v>198</v>
      </c>
      <c r="H30" s="148"/>
      <c r="I30" s="134">
        <f t="shared" si="0"/>
        <v>16</v>
      </c>
    </row>
    <row r="31" customHeight="1" spans="1:9">
      <c r="A31" s="148" t="s">
        <v>195</v>
      </c>
      <c r="B31" s="148" t="s">
        <v>238</v>
      </c>
      <c r="C31" s="148" t="s">
        <v>240</v>
      </c>
      <c r="D31" s="149">
        <v>1</v>
      </c>
      <c r="E31" s="149">
        <v>0</v>
      </c>
      <c r="F31" s="149">
        <v>0</v>
      </c>
      <c r="G31" s="148" t="s">
        <v>241</v>
      </c>
      <c r="H31" s="148" t="s">
        <v>242</v>
      </c>
      <c r="I31" s="134" t="s">
        <v>8</v>
      </c>
    </row>
    <row r="32" customHeight="1" spans="1:9">
      <c r="A32" s="148" t="s">
        <v>195</v>
      </c>
      <c r="B32" s="148" t="s">
        <v>238</v>
      </c>
      <c r="C32" s="148" t="s">
        <v>243</v>
      </c>
      <c r="D32" s="149">
        <v>1</v>
      </c>
      <c r="E32" s="149">
        <v>37</v>
      </c>
      <c r="F32" s="149">
        <v>1</v>
      </c>
      <c r="G32" s="148" t="s">
        <v>198</v>
      </c>
      <c r="H32" s="148"/>
      <c r="I32" s="134">
        <f t="shared" ref="I32:I70" si="1">E32/F32</f>
        <v>37</v>
      </c>
    </row>
    <row r="33" customHeight="1" spans="1:9">
      <c r="A33" s="148" t="s">
        <v>195</v>
      </c>
      <c r="B33" s="148" t="s">
        <v>244</v>
      </c>
      <c r="C33" s="148" t="s">
        <v>245</v>
      </c>
      <c r="D33" s="149">
        <v>2</v>
      </c>
      <c r="E33" s="149">
        <v>71</v>
      </c>
      <c r="F33" s="149">
        <v>2</v>
      </c>
      <c r="G33" s="148" t="s">
        <v>198</v>
      </c>
      <c r="H33" s="148"/>
      <c r="I33" s="134">
        <f t="shared" si="1"/>
        <v>35.5</v>
      </c>
    </row>
    <row r="34" customHeight="1" spans="1:9">
      <c r="A34" s="148" t="s">
        <v>195</v>
      </c>
      <c r="B34" s="148" t="s">
        <v>244</v>
      </c>
      <c r="C34" s="148" t="s">
        <v>246</v>
      </c>
      <c r="D34" s="149">
        <v>1</v>
      </c>
      <c r="E34" s="149">
        <v>34</v>
      </c>
      <c r="F34" s="149">
        <v>1</v>
      </c>
      <c r="G34" s="148" t="s">
        <v>198</v>
      </c>
      <c r="H34" s="148"/>
      <c r="I34" s="134">
        <f t="shared" si="1"/>
        <v>34</v>
      </c>
    </row>
    <row r="35" customHeight="1" spans="1:9">
      <c r="A35" s="148" t="s">
        <v>195</v>
      </c>
      <c r="B35" s="148" t="s">
        <v>247</v>
      </c>
      <c r="C35" s="148" t="s">
        <v>248</v>
      </c>
      <c r="D35" s="149">
        <v>1</v>
      </c>
      <c r="E35" s="149">
        <v>25</v>
      </c>
      <c r="F35" s="149">
        <v>1</v>
      </c>
      <c r="G35" s="148" t="s">
        <v>198</v>
      </c>
      <c r="H35" s="148"/>
      <c r="I35" s="134">
        <f t="shared" si="1"/>
        <v>25</v>
      </c>
    </row>
    <row r="36" customHeight="1" spans="1:9">
      <c r="A36" s="148" t="s">
        <v>195</v>
      </c>
      <c r="B36" s="148" t="s">
        <v>247</v>
      </c>
      <c r="C36" s="148" t="s">
        <v>249</v>
      </c>
      <c r="D36" s="149">
        <v>3</v>
      </c>
      <c r="E36" s="149">
        <v>72</v>
      </c>
      <c r="F36" s="149">
        <v>3</v>
      </c>
      <c r="G36" s="148" t="s">
        <v>198</v>
      </c>
      <c r="H36" s="148"/>
      <c r="I36" s="134">
        <f t="shared" si="1"/>
        <v>24</v>
      </c>
    </row>
    <row r="37" customHeight="1" spans="1:9">
      <c r="A37" s="148" t="s">
        <v>195</v>
      </c>
      <c r="B37" s="148" t="s">
        <v>247</v>
      </c>
      <c r="C37" s="148" t="s">
        <v>250</v>
      </c>
      <c r="D37" s="149">
        <v>2</v>
      </c>
      <c r="E37" s="149">
        <v>92</v>
      </c>
      <c r="F37" s="149">
        <v>2</v>
      </c>
      <c r="G37" s="148" t="s">
        <v>198</v>
      </c>
      <c r="H37" s="148"/>
      <c r="I37" s="134">
        <f t="shared" si="1"/>
        <v>46</v>
      </c>
    </row>
    <row r="38" customHeight="1" spans="1:9">
      <c r="A38" s="148" t="s">
        <v>195</v>
      </c>
      <c r="B38" s="148" t="s">
        <v>247</v>
      </c>
      <c r="C38" s="148" t="s">
        <v>251</v>
      </c>
      <c r="D38" s="149">
        <v>1</v>
      </c>
      <c r="E38" s="149">
        <v>15</v>
      </c>
      <c r="F38" s="149">
        <v>1</v>
      </c>
      <c r="G38" s="148" t="s">
        <v>198</v>
      </c>
      <c r="H38" s="148"/>
      <c r="I38" s="134">
        <f t="shared" si="1"/>
        <v>15</v>
      </c>
    </row>
    <row r="39" customHeight="1" spans="1:9">
      <c r="A39" s="148" t="s">
        <v>195</v>
      </c>
      <c r="B39" s="148" t="s">
        <v>247</v>
      </c>
      <c r="C39" s="148" t="s">
        <v>252</v>
      </c>
      <c r="D39" s="149">
        <v>2</v>
      </c>
      <c r="E39" s="149">
        <v>83</v>
      </c>
      <c r="F39" s="149">
        <v>2</v>
      </c>
      <c r="G39" s="148" t="s">
        <v>198</v>
      </c>
      <c r="H39" s="148"/>
      <c r="I39" s="134">
        <f t="shared" si="1"/>
        <v>41.5</v>
      </c>
    </row>
    <row r="40" customHeight="1" spans="1:9">
      <c r="A40" s="148" t="s">
        <v>195</v>
      </c>
      <c r="B40" s="148" t="s">
        <v>247</v>
      </c>
      <c r="C40" s="148" t="s">
        <v>253</v>
      </c>
      <c r="D40" s="149">
        <v>1</v>
      </c>
      <c r="E40" s="149">
        <v>59</v>
      </c>
      <c r="F40" s="149">
        <v>1</v>
      </c>
      <c r="G40" s="148" t="s">
        <v>198</v>
      </c>
      <c r="H40" s="148"/>
      <c r="I40" s="134">
        <f t="shared" si="1"/>
        <v>59</v>
      </c>
    </row>
    <row r="41" customHeight="1" spans="1:9">
      <c r="A41" s="150" t="s">
        <v>195</v>
      </c>
      <c r="B41" s="150" t="s">
        <v>254</v>
      </c>
      <c r="C41" s="150" t="s">
        <v>255</v>
      </c>
      <c r="D41" s="151">
        <v>1</v>
      </c>
      <c r="E41" s="151">
        <v>7</v>
      </c>
      <c r="F41" s="151">
        <v>1</v>
      </c>
      <c r="G41" s="150" t="s">
        <v>198</v>
      </c>
      <c r="H41" s="150"/>
      <c r="I41" s="130">
        <f t="shared" si="1"/>
        <v>7</v>
      </c>
    </row>
    <row r="42" customHeight="1" spans="1:9">
      <c r="A42" s="148" t="s">
        <v>195</v>
      </c>
      <c r="B42" s="148" t="s">
        <v>256</v>
      </c>
      <c r="C42" s="148" t="s">
        <v>257</v>
      </c>
      <c r="D42" s="149">
        <v>2</v>
      </c>
      <c r="E42" s="149">
        <v>27</v>
      </c>
      <c r="F42" s="149">
        <v>2</v>
      </c>
      <c r="G42" s="148" t="s">
        <v>198</v>
      </c>
      <c r="H42" s="148"/>
      <c r="I42" s="134">
        <f t="shared" si="1"/>
        <v>13.5</v>
      </c>
    </row>
    <row r="43" customHeight="1" spans="1:9">
      <c r="A43" s="148" t="s">
        <v>195</v>
      </c>
      <c r="B43" s="148" t="s">
        <v>256</v>
      </c>
      <c r="C43" s="148" t="s">
        <v>258</v>
      </c>
      <c r="D43" s="149">
        <v>1</v>
      </c>
      <c r="E43" s="149">
        <v>8</v>
      </c>
      <c r="F43" s="149">
        <v>1</v>
      </c>
      <c r="G43" s="148" t="s">
        <v>198</v>
      </c>
      <c r="H43" s="148"/>
      <c r="I43" s="134">
        <f t="shared" si="1"/>
        <v>8</v>
      </c>
    </row>
    <row r="44" customHeight="1" spans="1:9">
      <c r="A44" s="148" t="s">
        <v>195</v>
      </c>
      <c r="B44" s="148" t="s">
        <v>259</v>
      </c>
      <c r="C44" s="148" t="s">
        <v>260</v>
      </c>
      <c r="D44" s="149">
        <v>1</v>
      </c>
      <c r="E44" s="149">
        <v>94</v>
      </c>
      <c r="F44" s="149">
        <v>1</v>
      </c>
      <c r="G44" s="148" t="s">
        <v>198</v>
      </c>
      <c r="H44" s="148"/>
      <c r="I44" s="134">
        <f t="shared" si="1"/>
        <v>94</v>
      </c>
    </row>
    <row r="45" customHeight="1" spans="1:9">
      <c r="A45" s="148" t="s">
        <v>195</v>
      </c>
      <c r="B45" s="148" t="s">
        <v>259</v>
      </c>
      <c r="C45" s="148" t="s">
        <v>261</v>
      </c>
      <c r="D45" s="149">
        <v>1</v>
      </c>
      <c r="E45" s="149">
        <v>65</v>
      </c>
      <c r="F45" s="149">
        <v>1</v>
      </c>
      <c r="G45" s="148" t="s">
        <v>198</v>
      </c>
      <c r="H45" s="148"/>
      <c r="I45" s="134">
        <f t="shared" si="1"/>
        <v>65</v>
      </c>
    </row>
    <row r="46" customHeight="1" spans="1:9">
      <c r="A46" s="148" t="s">
        <v>195</v>
      </c>
      <c r="B46" s="148" t="s">
        <v>262</v>
      </c>
      <c r="C46" s="148" t="s">
        <v>263</v>
      </c>
      <c r="D46" s="149">
        <v>1</v>
      </c>
      <c r="E46" s="149">
        <v>32</v>
      </c>
      <c r="F46" s="149">
        <v>1</v>
      </c>
      <c r="G46" s="148" t="s">
        <v>198</v>
      </c>
      <c r="H46" s="148"/>
      <c r="I46" s="134">
        <f t="shared" si="1"/>
        <v>32</v>
      </c>
    </row>
    <row r="47" customHeight="1" spans="1:9">
      <c r="A47" s="148" t="s">
        <v>195</v>
      </c>
      <c r="B47" s="148" t="s">
        <v>264</v>
      </c>
      <c r="C47" s="148" t="s">
        <v>265</v>
      </c>
      <c r="D47" s="149">
        <v>2</v>
      </c>
      <c r="E47" s="149">
        <v>61</v>
      </c>
      <c r="F47" s="149">
        <v>2</v>
      </c>
      <c r="G47" s="148" t="s">
        <v>198</v>
      </c>
      <c r="H47" s="148"/>
      <c r="I47" s="134">
        <f t="shared" si="1"/>
        <v>30.5</v>
      </c>
    </row>
    <row r="48" customHeight="1" spans="1:9">
      <c r="A48" s="148" t="s">
        <v>195</v>
      </c>
      <c r="B48" s="148" t="s">
        <v>264</v>
      </c>
      <c r="C48" s="148" t="s">
        <v>266</v>
      </c>
      <c r="D48" s="149">
        <v>1</v>
      </c>
      <c r="E48" s="149">
        <v>92</v>
      </c>
      <c r="F48" s="149">
        <v>1</v>
      </c>
      <c r="G48" s="148" t="s">
        <v>198</v>
      </c>
      <c r="H48" s="148"/>
      <c r="I48" s="134">
        <f t="shared" si="1"/>
        <v>92</v>
      </c>
    </row>
    <row r="49" customHeight="1" spans="1:9">
      <c r="A49" s="148" t="s">
        <v>195</v>
      </c>
      <c r="B49" s="148" t="s">
        <v>264</v>
      </c>
      <c r="C49" s="148" t="s">
        <v>267</v>
      </c>
      <c r="D49" s="149">
        <v>1</v>
      </c>
      <c r="E49" s="149">
        <v>44</v>
      </c>
      <c r="F49" s="149">
        <v>1</v>
      </c>
      <c r="G49" s="148" t="s">
        <v>198</v>
      </c>
      <c r="H49" s="148"/>
      <c r="I49" s="134">
        <f t="shared" si="1"/>
        <v>44</v>
      </c>
    </row>
    <row r="50" customHeight="1" spans="1:9">
      <c r="A50" s="148" t="s">
        <v>195</v>
      </c>
      <c r="B50" s="148" t="s">
        <v>264</v>
      </c>
      <c r="C50" s="148" t="s">
        <v>268</v>
      </c>
      <c r="D50" s="149">
        <v>1</v>
      </c>
      <c r="E50" s="149">
        <v>52</v>
      </c>
      <c r="F50" s="149">
        <v>1</v>
      </c>
      <c r="G50" s="148" t="s">
        <v>198</v>
      </c>
      <c r="H50" s="148"/>
      <c r="I50" s="134">
        <f t="shared" si="1"/>
        <v>52</v>
      </c>
    </row>
    <row r="51" customHeight="1" spans="1:9">
      <c r="A51" s="148" t="s">
        <v>195</v>
      </c>
      <c r="B51" s="148" t="s">
        <v>264</v>
      </c>
      <c r="C51" s="148" t="s">
        <v>269</v>
      </c>
      <c r="D51" s="149">
        <v>1</v>
      </c>
      <c r="E51" s="149">
        <v>16</v>
      </c>
      <c r="F51" s="149">
        <v>1</v>
      </c>
      <c r="G51" s="148" t="s">
        <v>198</v>
      </c>
      <c r="H51" s="148"/>
      <c r="I51" s="134">
        <f t="shared" si="1"/>
        <v>16</v>
      </c>
    </row>
    <row r="52" customHeight="1" spans="1:9">
      <c r="A52" s="148" t="s">
        <v>195</v>
      </c>
      <c r="B52" s="148" t="s">
        <v>270</v>
      </c>
      <c r="C52" s="148" t="s">
        <v>271</v>
      </c>
      <c r="D52" s="149">
        <v>1</v>
      </c>
      <c r="E52" s="149">
        <v>68</v>
      </c>
      <c r="F52" s="149">
        <v>1</v>
      </c>
      <c r="G52" s="148" t="s">
        <v>198</v>
      </c>
      <c r="H52" s="148"/>
      <c r="I52" s="134">
        <f t="shared" si="1"/>
        <v>68</v>
      </c>
    </row>
    <row r="53" customHeight="1" spans="1:9">
      <c r="A53" s="148" t="s">
        <v>195</v>
      </c>
      <c r="B53" s="148" t="s">
        <v>272</v>
      </c>
      <c r="C53" s="148" t="s">
        <v>273</v>
      </c>
      <c r="D53" s="149">
        <v>2</v>
      </c>
      <c r="E53" s="149">
        <v>81</v>
      </c>
      <c r="F53" s="149">
        <v>2</v>
      </c>
      <c r="G53" s="148" t="s">
        <v>198</v>
      </c>
      <c r="H53" s="148"/>
      <c r="I53" s="134">
        <f t="shared" si="1"/>
        <v>40.5</v>
      </c>
    </row>
    <row r="54" customHeight="1" spans="1:9">
      <c r="A54" s="148" t="s">
        <v>195</v>
      </c>
      <c r="B54" s="148" t="s">
        <v>272</v>
      </c>
      <c r="C54" s="148" t="s">
        <v>274</v>
      </c>
      <c r="D54" s="149">
        <v>2</v>
      </c>
      <c r="E54" s="149">
        <v>30</v>
      </c>
      <c r="F54" s="149">
        <v>2</v>
      </c>
      <c r="G54" s="148" t="s">
        <v>198</v>
      </c>
      <c r="H54" s="148"/>
      <c r="I54" s="134">
        <f t="shared" si="1"/>
        <v>15</v>
      </c>
    </row>
    <row r="55" customHeight="1" spans="1:9">
      <c r="A55" s="148" t="s">
        <v>195</v>
      </c>
      <c r="B55" s="148" t="s">
        <v>272</v>
      </c>
      <c r="C55" s="148" t="s">
        <v>275</v>
      </c>
      <c r="D55" s="149">
        <v>2</v>
      </c>
      <c r="E55" s="149">
        <v>166</v>
      </c>
      <c r="F55" s="149">
        <v>2</v>
      </c>
      <c r="G55" s="148" t="s">
        <v>198</v>
      </c>
      <c r="H55" s="148"/>
      <c r="I55" s="134">
        <f t="shared" si="1"/>
        <v>83</v>
      </c>
    </row>
    <row r="56" customHeight="1" spans="1:9">
      <c r="A56" s="148" t="s">
        <v>195</v>
      </c>
      <c r="B56" s="148" t="s">
        <v>272</v>
      </c>
      <c r="C56" s="148" t="s">
        <v>276</v>
      </c>
      <c r="D56" s="149">
        <v>1</v>
      </c>
      <c r="E56" s="149">
        <v>21</v>
      </c>
      <c r="F56" s="149">
        <v>1</v>
      </c>
      <c r="G56" s="148" t="s">
        <v>198</v>
      </c>
      <c r="H56" s="148"/>
      <c r="I56" s="134">
        <f t="shared" si="1"/>
        <v>21</v>
      </c>
    </row>
    <row r="57" customHeight="1" spans="1:9">
      <c r="A57" s="148" t="s">
        <v>195</v>
      </c>
      <c r="B57" s="148" t="s">
        <v>272</v>
      </c>
      <c r="C57" s="148" t="s">
        <v>277</v>
      </c>
      <c r="D57" s="149">
        <v>1</v>
      </c>
      <c r="E57" s="149">
        <v>54</v>
      </c>
      <c r="F57" s="149">
        <v>1</v>
      </c>
      <c r="G57" s="148" t="s">
        <v>198</v>
      </c>
      <c r="H57" s="148"/>
      <c r="I57" s="134">
        <f t="shared" si="1"/>
        <v>54</v>
      </c>
    </row>
    <row r="58" customHeight="1" spans="1:9">
      <c r="A58" s="152" t="s">
        <v>195</v>
      </c>
      <c r="B58" s="152" t="s">
        <v>272</v>
      </c>
      <c r="C58" s="152" t="s">
        <v>278</v>
      </c>
      <c r="D58" s="153">
        <v>1</v>
      </c>
      <c r="E58" s="153">
        <v>141</v>
      </c>
      <c r="F58" s="153">
        <v>1</v>
      </c>
      <c r="G58" s="152" t="s">
        <v>198</v>
      </c>
      <c r="H58" s="152"/>
      <c r="I58" s="154">
        <f t="shared" si="1"/>
        <v>141</v>
      </c>
    </row>
    <row r="59" customHeight="1" spans="1:9">
      <c r="A59" s="148" t="s">
        <v>195</v>
      </c>
      <c r="B59" s="148" t="s">
        <v>272</v>
      </c>
      <c r="C59" s="148" t="s">
        <v>279</v>
      </c>
      <c r="D59" s="149">
        <v>1</v>
      </c>
      <c r="E59" s="149">
        <v>12</v>
      </c>
      <c r="F59" s="149">
        <v>1</v>
      </c>
      <c r="G59" s="148" t="s">
        <v>198</v>
      </c>
      <c r="H59" s="148"/>
      <c r="I59" s="134">
        <f t="shared" si="1"/>
        <v>12</v>
      </c>
    </row>
    <row r="60" customHeight="1" spans="1:9">
      <c r="A60" s="148" t="s">
        <v>195</v>
      </c>
      <c r="B60" s="148" t="s">
        <v>272</v>
      </c>
      <c r="C60" s="148" t="s">
        <v>280</v>
      </c>
      <c r="D60" s="149">
        <v>2</v>
      </c>
      <c r="E60" s="149">
        <v>69</v>
      </c>
      <c r="F60" s="149">
        <v>2</v>
      </c>
      <c r="G60" s="148" t="s">
        <v>198</v>
      </c>
      <c r="H60" s="148"/>
      <c r="I60" s="134">
        <f t="shared" si="1"/>
        <v>34.5</v>
      </c>
    </row>
    <row r="61" customHeight="1" spans="1:9">
      <c r="A61" s="148" t="s">
        <v>195</v>
      </c>
      <c r="B61" s="148" t="s">
        <v>272</v>
      </c>
      <c r="C61" s="148" t="s">
        <v>281</v>
      </c>
      <c r="D61" s="149">
        <v>7</v>
      </c>
      <c r="E61" s="149">
        <v>317</v>
      </c>
      <c r="F61" s="149">
        <v>7</v>
      </c>
      <c r="G61" s="148" t="s">
        <v>198</v>
      </c>
      <c r="H61" s="148"/>
      <c r="I61" s="134">
        <f t="shared" si="1"/>
        <v>45.2857142857143</v>
      </c>
    </row>
    <row r="62" customHeight="1" spans="1:9">
      <c r="A62" s="148" t="s">
        <v>195</v>
      </c>
      <c r="B62" s="148" t="s">
        <v>272</v>
      </c>
      <c r="C62" s="148" t="s">
        <v>282</v>
      </c>
      <c r="D62" s="149">
        <v>1</v>
      </c>
      <c r="E62" s="149">
        <v>48</v>
      </c>
      <c r="F62" s="149">
        <v>1</v>
      </c>
      <c r="G62" s="148" t="s">
        <v>198</v>
      </c>
      <c r="H62" s="148"/>
      <c r="I62" s="134">
        <f t="shared" si="1"/>
        <v>48</v>
      </c>
    </row>
    <row r="63" customHeight="1" spans="1:9">
      <c r="A63" s="148" t="s">
        <v>195</v>
      </c>
      <c r="B63" s="148" t="s">
        <v>272</v>
      </c>
      <c r="C63" s="148" t="s">
        <v>283</v>
      </c>
      <c r="D63" s="149">
        <v>1</v>
      </c>
      <c r="E63" s="149">
        <v>39</v>
      </c>
      <c r="F63" s="149">
        <v>1</v>
      </c>
      <c r="G63" s="148" t="s">
        <v>198</v>
      </c>
      <c r="H63" s="148"/>
      <c r="I63" s="134">
        <f t="shared" si="1"/>
        <v>39</v>
      </c>
    </row>
    <row r="64" customHeight="1" spans="1:9">
      <c r="A64" s="148" t="s">
        <v>195</v>
      </c>
      <c r="B64" s="148" t="s">
        <v>284</v>
      </c>
      <c r="C64" s="148" t="s">
        <v>285</v>
      </c>
      <c r="D64" s="149">
        <v>1</v>
      </c>
      <c r="E64" s="149">
        <v>24</v>
      </c>
      <c r="F64" s="149">
        <v>1</v>
      </c>
      <c r="G64" s="148" t="s">
        <v>198</v>
      </c>
      <c r="H64" s="148"/>
      <c r="I64" s="134">
        <f t="shared" si="1"/>
        <v>24</v>
      </c>
    </row>
    <row r="65" customHeight="1" spans="1:9">
      <c r="A65" s="148" t="s">
        <v>195</v>
      </c>
      <c r="B65" s="148" t="s">
        <v>284</v>
      </c>
      <c r="C65" s="148" t="s">
        <v>286</v>
      </c>
      <c r="D65" s="149">
        <v>1</v>
      </c>
      <c r="E65" s="149">
        <v>47</v>
      </c>
      <c r="F65" s="149">
        <v>1</v>
      </c>
      <c r="G65" s="148" t="s">
        <v>198</v>
      </c>
      <c r="H65" s="148"/>
      <c r="I65" s="134">
        <f t="shared" si="1"/>
        <v>47</v>
      </c>
    </row>
    <row r="66" customHeight="1" spans="1:9">
      <c r="A66" s="148" t="s">
        <v>195</v>
      </c>
      <c r="B66" s="148" t="s">
        <v>284</v>
      </c>
      <c r="C66" s="148" t="s">
        <v>287</v>
      </c>
      <c r="D66" s="149">
        <v>1</v>
      </c>
      <c r="E66" s="149">
        <v>29</v>
      </c>
      <c r="F66" s="149">
        <v>1</v>
      </c>
      <c r="G66" s="148" t="s">
        <v>198</v>
      </c>
      <c r="H66" s="148"/>
      <c r="I66" s="134">
        <f t="shared" si="1"/>
        <v>29</v>
      </c>
    </row>
    <row r="67" customHeight="1" spans="1:9">
      <c r="A67" s="148" t="s">
        <v>195</v>
      </c>
      <c r="B67" s="148" t="s">
        <v>288</v>
      </c>
      <c r="C67" s="148" t="s">
        <v>289</v>
      </c>
      <c r="D67" s="149">
        <v>1</v>
      </c>
      <c r="E67" s="149">
        <v>42</v>
      </c>
      <c r="F67" s="149">
        <v>1</v>
      </c>
      <c r="G67" s="148" t="s">
        <v>198</v>
      </c>
      <c r="H67" s="148"/>
      <c r="I67" s="134">
        <f t="shared" si="1"/>
        <v>42</v>
      </c>
    </row>
    <row r="68" customHeight="1" spans="1:9">
      <c r="A68" s="148" t="s">
        <v>195</v>
      </c>
      <c r="B68" s="148" t="s">
        <v>288</v>
      </c>
      <c r="C68" s="148" t="s">
        <v>290</v>
      </c>
      <c r="D68" s="149">
        <v>1</v>
      </c>
      <c r="E68" s="149">
        <v>67</v>
      </c>
      <c r="F68" s="149">
        <v>1</v>
      </c>
      <c r="G68" s="148" t="s">
        <v>198</v>
      </c>
      <c r="H68" s="148"/>
      <c r="I68" s="134">
        <f t="shared" si="1"/>
        <v>67</v>
      </c>
    </row>
    <row r="69" customHeight="1" spans="1:9">
      <c r="A69" s="148" t="s">
        <v>195</v>
      </c>
      <c r="B69" s="148" t="s">
        <v>288</v>
      </c>
      <c r="C69" s="148" t="s">
        <v>291</v>
      </c>
      <c r="D69" s="149">
        <v>1</v>
      </c>
      <c r="E69" s="149">
        <v>13</v>
      </c>
      <c r="F69" s="149">
        <v>1</v>
      </c>
      <c r="G69" s="148" t="s">
        <v>198</v>
      </c>
      <c r="H69" s="148"/>
      <c r="I69" s="134">
        <f t="shared" si="1"/>
        <v>13</v>
      </c>
    </row>
    <row r="70" customHeight="1" spans="1:9">
      <c r="A70" s="148" t="s">
        <v>195</v>
      </c>
      <c r="B70" s="148" t="s">
        <v>288</v>
      </c>
      <c r="C70" s="148" t="s">
        <v>292</v>
      </c>
      <c r="D70" s="149">
        <v>1</v>
      </c>
      <c r="E70" s="149">
        <v>12</v>
      </c>
      <c r="F70" s="149">
        <v>1</v>
      </c>
      <c r="G70" s="148" t="s">
        <v>198</v>
      </c>
      <c r="H70" s="148"/>
      <c r="I70" s="134">
        <f t="shared" si="1"/>
        <v>12</v>
      </c>
    </row>
    <row r="71" customHeight="1" spans="1:6">
      <c r="A71" s="155" t="s">
        <v>48</v>
      </c>
      <c r="B71" s="156"/>
      <c r="C71" s="157"/>
      <c r="D71" s="69">
        <v>99</v>
      </c>
      <c r="E71" s="69">
        <v>4294</v>
      </c>
      <c r="F71" s="69">
        <v>98</v>
      </c>
    </row>
  </sheetData>
  <mergeCells count="2">
    <mergeCell ref="A1:I1"/>
    <mergeCell ref="A71:C7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9" workbookViewId="0">
      <selection activeCell="A1" sqref="A1:H20"/>
    </sheetView>
  </sheetViews>
  <sheetFormatPr defaultColWidth="9" defaultRowHeight="40" customHeight="1" outlineLevelCol="7"/>
  <cols>
    <col min="1" max="1" width="15.625" customWidth="1"/>
    <col min="2" max="2" width="21.75" customWidth="1"/>
    <col min="3" max="3" width="18.25" customWidth="1"/>
    <col min="4" max="4" width="26.875" customWidth="1"/>
    <col min="5" max="5" width="17.875" customWidth="1"/>
    <col min="6" max="6" width="18.25" customWidth="1"/>
    <col min="7" max="7" width="12.625" customWidth="1"/>
    <col min="8" max="8" width="17.25" customWidth="1"/>
  </cols>
  <sheetData>
    <row r="1" customHeight="1" spans="1:8">
      <c r="A1" s="122" t="s">
        <v>293</v>
      </c>
      <c r="B1" s="122"/>
      <c r="C1" s="122"/>
      <c r="D1" s="122"/>
      <c r="E1" s="122"/>
      <c r="F1" s="122"/>
      <c r="G1" s="123"/>
      <c r="H1" s="122"/>
    </row>
    <row r="2" customHeight="1" spans="1:8">
      <c r="A2" s="124" t="s">
        <v>180</v>
      </c>
      <c r="B2" s="125" t="s">
        <v>181</v>
      </c>
      <c r="C2" s="54" t="s">
        <v>182</v>
      </c>
      <c r="D2" s="54" t="s">
        <v>183</v>
      </c>
      <c r="E2" s="126" t="s">
        <v>294</v>
      </c>
      <c r="F2" s="126" t="s">
        <v>184</v>
      </c>
      <c r="G2" s="125" t="s">
        <v>185</v>
      </c>
      <c r="H2" s="54" t="s">
        <v>58</v>
      </c>
    </row>
    <row r="3" customHeight="1" spans="1:8">
      <c r="A3" s="127" t="s">
        <v>295</v>
      </c>
      <c r="B3" s="128" t="s">
        <v>296</v>
      </c>
      <c r="C3" s="128" t="s">
        <v>297</v>
      </c>
      <c r="D3" s="128">
        <v>10</v>
      </c>
      <c r="E3" s="128">
        <v>60</v>
      </c>
      <c r="F3" s="128">
        <v>60</v>
      </c>
      <c r="G3" s="129">
        <v>53</v>
      </c>
      <c r="H3" s="130">
        <f t="shared" ref="H3:H20" si="0">G3/D3</f>
        <v>5.3</v>
      </c>
    </row>
    <row r="4" customHeight="1" spans="1:8">
      <c r="A4" s="131" t="s">
        <v>295</v>
      </c>
      <c r="B4" s="132" t="s">
        <v>298</v>
      </c>
      <c r="C4" s="132" t="s">
        <v>299</v>
      </c>
      <c r="D4" s="132">
        <v>3</v>
      </c>
      <c r="E4" s="132">
        <v>61</v>
      </c>
      <c r="F4" s="132">
        <v>61</v>
      </c>
      <c r="G4" s="133">
        <v>53</v>
      </c>
      <c r="H4" s="134">
        <f t="shared" si="0"/>
        <v>17.6666666666667</v>
      </c>
    </row>
    <row r="5" customHeight="1" spans="1:8">
      <c r="A5" s="131" t="s">
        <v>295</v>
      </c>
      <c r="B5" s="132" t="s">
        <v>300</v>
      </c>
      <c r="C5" s="132" t="s">
        <v>301</v>
      </c>
      <c r="D5" s="132">
        <v>3</v>
      </c>
      <c r="E5" s="132">
        <v>95</v>
      </c>
      <c r="F5" s="132">
        <v>95</v>
      </c>
      <c r="G5" s="133">
        <v>86</v>
      </c>
      <c r="H5" s="134">
        <f t="shared" si="0"/>
        <v>28.6666666666667</v>
      </c>
    </row>
    <row r="6" customHeight="1" spans="1:8">
      <c r="A6" s="131" t="s">
        <v>295</v>
      </c>
      <c r="B6" s="132" t="s">
        <v>302</v>
      </c>
      <c r="C6" s="132" t="s">
        <v>303</v>
      </c>
      <c r="D6" s="132">
        <v>6</v>
      </c>
      <c r="E6" s="132">
        <v>531</v>
      </c>
      <c r="F6" s="132">
        <v>531</v>
      </c>
      <c r="G6" s="133">
        <v>476</v>
      </c>
      <c r="H6" s="134">
        <f t="shared" si="0"/>
        <v>79.3333333333333</v>
      </c>
    </row>
    <row r="7" customHeight="1" spans="1:8">
      <c r="A7" s="131" t="s">
        <v>295</v>
      </c>
      <c r="B7" s="132" t="s">
        <v>304</v>
      </c>
      <c r="C7" s="132" t="s">
        <v>305</v>
      </c>
      <c r="D7" s="132">
        <v>6</v>
      </c>
      <c r="E7" s="132">
        <v>350</v>
      </c>
      <c r="F7" s="132">
        <v>350</v>
      </c>
      <c r="G7" s="133">
        <v>302</v>
      </c>
      <c r="H7" s="134">
        <f t="shared" si="0"/>
        <v>50.3333333333333</v>
      </c>
    </row>
    <row r="8" customHeight="1" spans="1:8">
      <c r="A8" s="131" t="s">
        <v>295</v>
      </c>
      <c r="B8" s="132" t="s">
        <v>306</v>
      </c>
      <c r="C8" s="132" t="s">
        <v>307</v>
      </c>
      <c r="D8" s="132">
        <v>2</v>
      </c>
      <c r="E8" s="132">
        <v>18</v>
      </c>
      <c r="F8" s="132">
        <v>18</v>
      </c>
      <c r="G8" s="133">
        <v>18</v>
      </c>
      <c r="H8" s="134">
        <f t="shared" si="0"/>
        <v>9</v>
      </c>
    </row>
    <row r="9" customHeight="1" spans="1:8">
      <c r="A9" s="131" t="s">
        <v>295</v>
      </c>
      <c r="B9" s="132" t="s">
        <v>308</v>
      </c>
      <c r="C9" s="132" t="s">
        <v>309</v>
      </c>
      <c r="D9" s="132">
        <v>7</v>
      </c>
      <c r="E9" s="132">
        <v>262</v>
      </c>
      <c r="F9" s="132">
        <v>262</v>
      </c>
      <c r="G9" s="133">
        <v>244</v>
      </c>
      <c r="H9" s="134">
        <f t="shared" si="0"/>
        <v>34.8571428571429</v>
      </c>
    </row>
    <row r="10" customHeight="1" spans="1:8">
      <c r="A10" s="131" t="s">
        <v>295</v>
      </c>
      <c r="B10" s="132" t="s">
        <v>310</v>
      </c>
      <c r="C10" s="132" t="s">
        <v>311</v>
      </c>
      <c r="D10" s="132">
        <v>2</v>
      </c>
      <c r="E10" s="132">
        <v>125</v>
      </c>
      <c r="F10" s="132">
        <v>125</v>
      </c>
      <c r="G10" s="133">
        <v>108</v>
      </c>
      <c r="H10" s="134">
        <f t="shared" si="0"/>
        <v>54</v>
      </c>
    </row>
    <row r="11" customHeight="1" spans="1:8">
      <c r="A11" s="131" t="s">
        <v>295</v>
      </c>
      <c r="B11" s="132" t="s">
        <v>312</v>
      </c>
      <c r="C11" s="132" t="s">
        <v>313</v>
      </c>
      <c r="D11" s="132">
        <v>3</v>
      </c>
      <c r="E11" s="132">
        <v>89</v>
      </c>
      <c r="F11" s="132">
        <v>89</v>
      </c>
      <c r="G11" s="133">
        <v>73</v>
      </c>
      <c r="H11" s="134">
        <f t="shared" si="0"/>
        <v>24.3333333333333</v>
      </c>
    </row>
    <row r="12" customHeight="1" spans="1:8">
      <c r="A12" s="131" t="s">
        <v>295</v>
      </c>
      <c r="B12" s="132" t="s">
        <v>314</v>
      </c>
      <c r="C12" s="132" t="s">
        <v>315</v>
      </c>
      <c r="D12" s="132">
        <v>2</v>
      </c>
      <c r="E12" s="132">
        <v>99</v>
      </c>
      <c r="F12" s="132">
        <v>99</v>
      </c>
      <c r="G12" s="133">
        <v>86</v>
      </c>
      <c r="H12" s="134">
        <f t="shared" si="0"/>
        <v>43</v>
      </c>
    </row>
    <row r="13" customHeight="1" spans="1:8">
      <c r="A13" s="135" t="s">
        <v>295</v>
      </c>
      <c r="B13" s="136" t="s">
        <v>316</v>
      </c>
      <c r="C13" s="136" t="s">
        <v>317</v>
      </c>
      <c r="D13" s="136">
        <v>1</v>
      </c>
      <c r="E13" s="136">
        <v>119</v>
      </c>
      <c r="F13" s="136">
        <v>119</v>
      </c>
      <c r="G13" s="137">
        <v>104</v>
      </c>
      <c r="H13" s="138">
        <f t="shared" si="0"/>
        <v>104</v>
      </c>
    </row>
    <row r="14" customHeight="1" spans="1:8">
      <c r="A14" s="131" t="s">
        <v>295</v>
      </c>
      <c r="B14" s="132" t="s">
        <v>318</v>
      </c>
      <c r="C14" s="132" t="s">
        <v>319</v>
      </c>
      <c r="D14" s="132">
        <v>1</v>
      </c>
      <c r="E14" s="132">
        <v>72</v>
      </c>
      <c r="F14" s="132">
        <v>72</v>
      </c>
      <c r="G14" s="133">
        <v>60</v>
      </c>
      <c r="H14" s="134">
        <f t="shared" si="0"/>
        <v>60</v>
      </c>
    </row>
    <row r="15" customHeight="1" spans="1:8">
      <c r="A15" s="131" t="s">
        <v>295</v>
      </c>
      <c r="B15" s="132" t="s">
        <v>320</v>
      </c>
      <c r="C15" s="132" t="s">
        <v>321</v>
      </c>
      <c r="D15" s="132">
        <v>5</v>
      </c>
      <c r="E15" s="132">
        <v>215</v>
      </c>
      <c r="F15" s="132">
        <v>215</v>
      </c>
      <c r="G15" s="133">
        <v>183</v>
      </c>
      <c r="H15" s="134">
        <f t="shared" si="0"/>
        <v>36.6</v>
      </c>
    </row>
    <row r="16" customHeight="1" spans="1:8">
      <c r="A16" s="131" t="s">
        <v>295</v>
      </c>
      <c r="B16" s="132" t="s">
        <v>320</v>
      </c>
      <c r="C16" s="132" t="s">
        <v>322</v>
      </c>
      <c r="D16" s="132">
        <v>5</v>
      </c>
      <c r="E16" s="132">
        <v>275</v>
      </c>
      <c r="F16" s="132">
        <v>275</v>
      </c>
      <c r="G16" s="133">
        <v>242</v>
      </c>
      <c r="H16" s="134">
        <f t="shared" si="0"/>
        <v>48.4</v>
      </c>
    </row>
    <row r="17" customHeight="1" spans="1:8">
      <c r="A17" s="131" t="s">
        <v>295</v>
      </c>
      <c r="B17" s="132" t="s">
        <v>323</v>
      </c>
      <c r="C17" s="132" t="s">
        <v>321</v>
      </c>
      <c r="D17" s="132">
        <v>6</v>
      </c>
      <c r="E17" s="132">
        <v>151</v>
      </c>
      <c r="F17" s="132">
        <v>151</v>
      </c>
      <c r="G17" s="133">
        <v>139</v>
      </c>
      <c r="H17" s="134">
        <f t="shared" si="0"/>
        <v>23.1666666666667</v>
      </c>
    </row>
    <row r="18" customHeight="1" spans="1:8">
      <c r="A18" s="131" t="s">
        <v>295</v>
      </c>
      <c r="B18" s="132" t="s">
        <v>323</v>
      </c>
      <c r="C18" s="132" t="s">
        <v>322</v>
      </c>
      <c r="D18" s="132">
        <v>5</v>
      </c>
      <c r="E18" s="132">
        <v>174</v>
      </c>
      <c r="F18" s="132">
        <v>174</v>
      </c>
      <c r="G18" s="133">
        <v>157</v>
      </c>
      <c r="H18" s="134">
        <f t="shared" si="0"/>
        <v>31.4</v>
      </c>
    </row>
    <row r="19" customHeight="1" spans="1:8">
      <c r="A19" s="131" t="s">
        <v>295</v>
      </c>
      <c r="B19" s="132" t="s">
        <v>324</v>
      </c>
      <c r="C19" s="132" t="s">
        <v>322</v>
      </c>
      <c r="D19" s="132">
        <v>4</v>
      </c>
      <c r="E19" s="132">
        <v>231</v>
      </c>
      <c r="F19" s="132">
        <v>231</v>
      </c>
      <c r="G19" s="133">
        <v>196</v>
      </c>
      <c r="H19" s="134">
        <f t="shared" si="0"/>
        <v>49</v>
      </c>
    </row>
    <row r="20" customHeight="1" spans="1:8">
      <c r="A20" s="139" t="s">
        <v>295</v>
      </c>
      <c r="B20" s="140" t="s">
        <v>324</v>
      </c>
      <c r="C20" s="140" t="s">
        <v>321</v>
      </c>
      <c r="D20" s="140">
        <v>5</v>
      </c>
      <c r="E20" s="140">
        <v>176</v>
      </c>
      <c r="F20" s="140">
        <v>176</v>
      </c>
      <c r="G20" s="141">
        <v>158</v>
      </c>
      <c r="H20" s="134">
        <f t="shared" si="0"/>
        <v>31.6</v>
      </c>
    </row>
    <row r="21" customHeight="1" spans="1:8">
      <c r="A21" s="142" t="s">
        <v>48</v>
      </c>
      <c r="B21" s="143"/>
      <c r="C21" s="144"/>
      <c r="D21" s="144">
        <v>76</v>
      </c>
      <c r="E21" s="145"/>
      <c r="F21" s="145"/>
      <c r="G21" s="146">
        <v>2738</v>
      </c>
      <c r="H21" s="147"/>
    </row>
  </sheetData>
  <mergeCells count="2">
    <mergeCell ref="A1:H1"/>
    <mergeCell ref="A21:C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6"/>
    </sheetView>
  </sheetViews>
  <sheetFormatPr defaultColWidth="9" defaultRowHeight="13.5" outlineLevelRow="6"/>
  <cols>
    <col min="2" max="2" width="30.5" customWidth="1"/>
    <col min="3" max="3" width="27.75" customWidth="1"/>
    <col min="4" max="4" width="37.25" customWidth="1"/>
    <col min="5" max="5" width="22.625" customWidth="1"/>
    <col min="6" max="6" width="24.25" customWidth="1"/>
    <col min="7" max="7" width="21.375" customWidth="1"/>
    <col min="8" max="8" width="17.625" customWidth="1"/>
    <col min="9" max="9" width="17.875" customWidth="1"/>
  </cols>
  <sheetData>
    <row r="1" ht="74" customHeight="1" spans="1:9">
      <c r="A1" s="103" t="s">
        <v>325</v>
      </c>
      <c r="B1" s="104"/>
      <c r="C1" s="104"/>
      <c r="D1" s="104"/>
      <c r="E1" s="104"/>
      <c r="F1" s="104"/>
      <c r="G1" s="104"/>
      <c r="H1" s="104"/>
      <c r="I1" s="118"/>
    </row>
    <row r="2" ht="56" customHeight="1" spans="1:9">
      <c r="A2" s="105" t="s">
        <v>50</v>
      </c>
      <c r="B2" s="105" t="s">
        <v>180</v>
      </c>
      <c r="C2" s="105" t="s">
        <v>181</v>
      </c>
      <c r="D2" s="105" t="s">
        <v>182</v>
      </c>
      <c r="E2" s="105" t="s">
        <v>183</v>
      </c>
      <c r="F2" s="105" t="s">
        <v>294</v>
      </c>
      <c r="G2" s="105" t="s">
        <v>185</v>
      </c>
      <c r="H2" s="105" t="s">
        <v>326</v>
      </c>
      <c r="I2" s="105" t="s">
        <v>58</v>
      </c>
    </row>
    <row r="3" ht="40" customHeight="1" spans="1:9">
      <c r="A3" s="106">
        <v>16</v>
      </c>
      <c r="B3" s="107" t="s">
        <v>327</v>
      </c>
      <c r="C3" s="107" t="s">
        <v>328</v>
      </c>
      <c r="D3" s="107" t="s">
        <v>178</v>
      </c>
      <c r="E3" s="106">
        <v>1</v>
      </c>
      <c r="F3" s="106">
        <v>46</v>
      </c>
      <c r="G3" s="108">
        <v>36</v>
      </c>
      <c r="H3" s="107" t="s">
        <v>198</v>
      </c>
      <c r="I3" s="119">
        <f>G3/E3</f>
        <v>36</v>
      </c>
    </row>
    <row r="4" ht="40" customHeight="1" spans="1:9">
      <c r="A4" s="109">
        <v>17</v>
      </c>
      <c r="B4" s="110" t="s">
        <v>327</v>
      </c>
      <c r="C4" s="110" t="s">
        <v>328</v>
      </c>
      <c r="D4" s="110" t="s">
        <v>329</v>
      </c>
      <c r="E4" s="109">
        <v>1</v>
      </c>
      <c r="F4" s="109">
        <v>28</v>
      </c>
      <c r="G4" s="111">
        <v>22</v>
      </c>
      <c r="H4" s="110" t="s">
        <v>198</v>
      </c>
      <c r="I4" s="120">
        <f>G4/E4</f>
        <v>22</v>
      </c>
    </row>
    <row r="5" ht="40" customHeight="1" spans="1:9">
      <c r="A5" s="109">
        <v>18</v>
      </c>
      <c r="B5" s="110" t="s">
        <v>327</v>
      </c>
      <c r="C5" s="110" t="s">
        <v>328</v>
      </c>
      <c r="D5" s="110" t="s">
        <v>330</v>
      </c>
      <c r="E5" s="109">
        <v>2</v>
      </c>
      <c r="F5" s="109">
        <v>29</v>
      </c>
      <c r="G5" s="109">
        <v>23</v>
      </c>
      <c r="H5" s="110" t="s">
        <v>198</v>
      </c>
      <c r="I5" s="120">
        <f>G5/E5</f>
        <v>11.5</v>
      </c>
    </row>
    <row r="6" ht="40" customHeight="1" spans="1:9">
      <c r="A6" s="112">
        <v>19</v>
      </c>
      <c r="B6" s="113" t="s">
        <v>327</v>
      </c>
      <c r="C6" s="113" t="s">
        <v>328</v>
      </c>
      <c r="D6" s="113" t="s">
        <v>331</v>
      </c>
      <c r="E6" s="114">
        <v>1</v>
      </c>
      <c r="F6" s="115">
        <v>7</v>
      </c>
      <c r="G6" s="112">
        <v>5</v>
      </c>
      <c r="H6" s="113" t="s">
        <v>198</v>
      </c>
      <c r="I6" s="121">
        <f>G6/E6</f>
        <v>5</v>
      </c>
    </row>
    <row r="7" ht="40" customHeight="1" spans="1:7">
      <c r="A7" s="69" t="s">
        <v>48</v>
      </c>
      <c r="B7" s="69"/>
      <c r="C7" s="69"/>
      <c r="D7" s="69"/>
      <c r="E7" s="116">
        <v>5</v>
      </c>
      <c r="G7" s="117">
        <v>86</v>
      </c>
    </row>
  </sheetData>
  <mergeCells count="2">
    <mergeCell ref="A1:I1"/>
    <mergeCell ref="A7:D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9" workbookViewId="0">
      <selection activeCell="A1" sqref="A1:I41"/>
    </sheetView>
  </sheetViews>
  <sheetFormatPr defaultColWidth="9" defaultRowHeight="40" customHeight="1"/>
  <cols>
    <col min="2" max="2" width="27.5" customWidth="1"/>
    <col min="3" max="3" width="38.75" customWidth="1"/>
    <col min="4" max="4" width="27.625" customWidth="1"/>
    <col min="5" max="5" width="17.25" customWidth="1"/>
    <col min="6" max="6" width="15.75" customWidth="1"/>
    <col min="7" max="8" width="18.75" customWidth="1"/>
    <col min="9" max="9" width="15.875" customWidth="1"/>
  </cols>
  <sheetData>
    <row r="1" ht="64" customHeight="1" spans="1:9">
      <c r="A1" s="50" t="s">
        <v>332</v>
      </c>
      <c r="B1" s="50"/>
      <c r="C1" s="50"/>
      <c r="D1" s="50"/>
      <c r="E1" s="50"/>
      <c r="F1" s="50"/>
      <c r="G1" s="50"/>
      <c r="H1" s="50"/>
      <c r="I1" s="50"/>
    </row>
    <row r="2" customHeight="1" spans="1:9">
      <c r="A2" s="80" t="s">
        <v>50</v>
      </c>
      <c r="B2" s="80" t="s">
        <v>180</v>
      </c>
      <c r="C2" s="80" t="s">
        <v>181</v>
      </c>
      <c r="D2" s="80" t="s">
        <v>182</v>
      </c>
      <c r="E2" s="80" t="s">
        <v>183</v>
      </c>
      <c r="F2" s="80" t="s">
        <v>294</v>
      </c>
      <c r="G2" s="80" t="s">
        <v>184</v>
      </c>
      <c r="H2" s="80" t="s">
        <v>185</v>
      </c>
      <c r="I2" s="80" t="s">
        <v>58</v>
      </c>
    </row>
    <row r="3" customHeight="1" spans="1:9">
      <c r="A3" s="93">
        <v>1</v>
      </c>
      <c r="B3" s="93" t="s">
        <v>333</v>
      </c>
      <c r="C3" s="93" t="s">
        <v>334</v>
      </c>
      <c r="D3" s="93" t="s">
        <v>335</v>
      </c>
      <c r="E3" s="93">
        <v>1</v>
      </c>
      <c r="F3" s="93">
        <v>62</v>
      </c>
      <c r="G3" s="93">
        <v>62</v>
      </c>
      <c r="H3" s="93">
        <v>52</v>
      </c>
      <c r="I3" s="99">
        <f t="shared" ref="I3:I10" si="0">H3/E3</f>
        <v>52</v>
      </c>
    </row>
    <row r="4" customHeight="1" spans="1:9">
      <c r="A4" s="93">
        <v>2</v>
      </c>
      <c r="B4" s="93" t="s">
        <v>333</v>
      </c>
      <c r="C4" s="93" t="s">
        <v>334</v>
      </c>
      <c r="D4" s="93" t="s">
        <v>336</v>
      </c>
      <c r="E4" s="93">
        <v>1</v>
      </c>
      <c r="F4" s="93">
        <v>33</v>
      </c>
      <c r="G4" s="93">
        <v>33</v>
      </c>
      <c r="H4" s="93">
        <v>26</v>
      </c>
      <c r="I4" s="99">
        <f t="shared" si="0"/>
        <v>26</v>
      </c>
    </row>
    <row r="5" customHeight="1" spans="1:9">
      <c r="A5" s="93">
        <v>3</v>
      </c>
      <c r="B5" s="93" t="s">
        <v>333</v>
      </c>
      <c r="C5" s="93" t="s">
        <v>337</v>
      </c>
      <c r="D5" s="93" t="s">
        <v>335</v>
      </c>
      <c r="E5" s="93">
        <v>1</v>
      </c>
      <c r="F5" s="93">
        <v>57</v>
      </c>
      <c r="G5" s="93">
        <v>57</v>
      </c>
      <c r="H5" s="93">
        <v>56</v>
      </c>
      <c r="I5" s="99">
        <f t="shared" si="0"/>
        <v>56</v>
      </c>
    </row>
    <row r="6" customHeight="1" spans="1:9">
      <c r="A6" s="93">
        <v>4</v>
      </c>
      <c r="B6" s="93" t="s">
        <v>333</v>
      </c>
      <c r="C6" s="93" t="s">
        <v>337</v>
      </c>
      <c r="D6" s="93" t="s">
        <v>338</v>
      </c>
      <c r="E6" s="93">
        <v>1</v>
      </c>
      <c r="F6" s="93">
        <v>18</v>
      </c>
      <c r="G6" s="93">
        <v>18</v>
      </c>
      <c r="H6" s="93">
        <v>11</v>
      </c>
      <c r="I6" s="99">
        <f t="shared" si="0"/>
        <v>11</v>
      </c>
    </row>
    <row r="7" customHeight="1" spans="1:9">
      <c r="A7" s="93">
        <v>5</v>
      </c>
      <c r="B7" s="93" t="s">
        <v>333</v>
      </c>
      <c r="C7" s="93" t="s">
        <v>337</v>
      </c>
      <c r="D7" s="93" t="s">
        <v>339</v>
      </c>
      <c r="E7" s="93">
        <v>1</v>
      </c>
      <c r="F7" s="93">
        <v>14</v>
      </c>
      <c r="G7" s="93">
        <v>14</v>
      </c>
      <c r="H7" s="93">
        <v>13</v>
      </c>
      <c r="I7" s="99">
        <f t="shared" si="0"/>
        <v>13</v>
      </c>
    </row>
    <row r="8" customHeight="1" spans="1:9">
      <c r="A8" s="93">
        <v>6</v>
      </c>
      <c r="B8" s="93" t="s">
        <v>333</v>
      </c>
      <c r="C8" s="93" t="s">
        <v>337</v>
      </c>
      <c r="D8" s="93" t="s">
        <v>336</v>
      </c>
      <c r="E8" s="93">
        <v>2</v>
      </c>
      <c r="F8" s="93">
        <v>69</v>
      </c>
      <c r="G8" s="93">
        <v>69</v>
      </c>
      <c r="H8" s="93">
        <v>64</v>
      </c>
      <c r="I8" s="99">
        <f t="shared" si="0"/>
        <v>32</v>
      </c>
    </row>
    <row r="9" customHeight="1" spans="1:9">
      <c r="A9" s="93">
        <v>7</v>
      </c>
      <c r="B9" s="93" t="s">
        <v>333</v>
      </c>
      <c r="C9" s="93" t="s">
        <v>340</v>
      </c>
      <c r="D9" s="93" t="s">
        <v>339</v>
      </c>
      <c r="E9" s="93">
        <v>1</v>
      </c>
      <c r="F9" s="93">
        <v>18</v>
      </c>
      <c r="G9" s="93">
        <v>18</v>
      </c>
      <c r="H9" s="93">
        <v>17</v>
      </c>
      <c r="I9" s="99">
        <f t="shared" si="0"/>
        <v>17</v>
      </c>
    </row>
    <row r="10" customHeight="1" spans="1:9">
      <c r="A10" s="93">
        <v>8</v>
      </c>
      <c r="B10" s="93" t="s">
        <v>333</v>
      </c>
      <c r="C10" s="93" t="s">
        <v>340</v>
      </c>
      <c r="D10" s="93" t="s">
        <v>341</v>
      </c>
      <c r="E10" s="93">
        <v>1</v>
      </c>
      <c r="F10" s="93">
        <v>48</v>
      </c>
      <c r="G10" s="93">
        <v>48</v>
      </c>
      <c r="H10" s="93">
        <v>38</v>
      </c>
      <c r="I10" s="99">
        <f t="shared" si="0"/>
        <v>38</v>
      </c>
    </row>
    <row r="11" customHeight="1" spans="1:9">
      <c r="A11" s="93">
        <v>10</v>
      </c>
      <c r="B11" s="93" t="s">
        <v>333</v>
      </c>
      <c r="C11" s="93" t="s">
        <v>342</v>
      </c>
      <c r="D11" s="93" t="s">
        <v>343</v>
      </c>
      <c r="E11" s="93">
        <v>2</v>
      </c>
      <c r="F11" s="93">
        <v>53</v>
      </c>
      <c r="G11" s="93">
        <v>53</v>
      </c>
      <c r="H11" s="93">
        <v>49</v>
      </c>
      <c r="I11" s="99">
        <f t="shared" ref="I11:I42" si="1">H11/E11</f>
        <v>24.5</v>
      </c>
    </row>
    <row r="12" customHeight="1" spans="1:9">
      <c r="A12" s="93">
        <v>11</v>
      </c>
      <c r="B12" s="93" t="s">
        <v>333</v>
      </c>
      <c r="C12" s="93" t="s">
        <v>342</v>
      </c>
      <c r="D12" s="93" t="s">
        <v>344</v>
      </c>
      <c r="E12" s="93">
        <v>2</v>
      </c>
      <c r="F12" s="93">
        <v>177</v>
      </c>
      <c r="G12" s="93">
        <v>177</v>
      </c>
      <c r="H12" s="93">
        <v>163</v>
      </c>
      <c r="I12" s="99">
        <f t="shared" si="1"/>
        <v>81.5</v>
      </c>
    </row>
    <row r="13" customHeight="1" spans="1:9">
      <c r="A13" s="93">
        <v>12</v>
      </c>
      <c r="B13" s="93" t="s">
        <v>333</v>
      </c>
      <c r="C13" s="93" t="s">
        <v>342</v>
      </c>
      <c r="D13" s="93" t="s">
        <v>345</v>
      </c>
      <c r="E13" s="93">
        <v>1</v>
      </c>
      <c r="F13" s="93">
        <v>44</v>
      </c>
      <c r="G13" s="93">
        <v>44</v>
      </c>
      <c r="H13" s="93">
        <v>39</v>
      </c>
      <c r="I13" s="99">
        <f t="shared" si="1"/>
        <v>39</v>
      </c>
    </row>
    <row r="14" customHeight="1" spans="1:9">
      <c r="A14" s="93">
        <v>13</v>
      </c>
      <c r="B14" s="93" t="s">
        <v>333</v>
      </c>
      <c r="C14" s="93" t="s">
        <v>342</v>
      </c>
      <c r="D14" s="93" t="s">
        <v>346</v>
      </c>
      <c r="E14" s="93">
        <v>1</v>
      </c>
      <c r="F14" s="93">
        <v>20</v>
      </c>
      <c r="G14" s="93">
        <v>20</v>
      </c>
      <c r="H14" s="93">
        <v>18</v>
      </c>
      <c r="I14" s="99">
        <f t="shared" si="1"/>
        <v>18</v>
      </c>
    </row>
    <row r="15" customHeight="1" spans="1:9">
      <c r="A15" s="93">
        <v>14</v>
      </c>
      <c r="B15" s="93" t="s">
        <v>333</v>
      </c>
      <c r="C15" s="93" t="s">
        <v>342</v>
      </c>
      <c r="D15" s="93" t="s">
        <v>347</v>
      </c>
      <c r="E15" s="93">
        <v>1</v>
      </c>
      <c r="F15" s="93">
        <v>57</v>
      </c>
      <c r="G15" s="93">
        <v>57</v>
      </c>
      <c r="H15" s="93">
        <v>47</v>
      </c>
      <c r="I15" s="99">
        <f t="shared" si="1"/>
        <v>47</v>
      </c>
    </row>
    <row r="16" customHeight="1" spans="1:9">
      <c r="A16" s="93">
        <v>15</v>
      </c>
      <c r="B16" s="93" t="s">
        <v>333</v>
      </c>
      <c r="C16" s="93" t="s">
        <v>342</v>
      </c>
      <c r="D16" s="93" t="s">
        <v>348</v>
      </c>
      <c r="E16" s="93">
        <v>1</v>
      </c>
      <c r="F16" s="93">
        <v>18</v>
      </c>
      <c r="G16" s="93">
        <v>18</v>
      </c>
      <c r="H16" s="93">
        <v>16</v>
      </c>
      <c r="I16" s="99">
        <f t="shared" si="1"/>
        <v>16</v>
      </c>
    </row>
    <row r="17" customHeight="1" spans="1:9">
      <c r="A17" s="93">
        <v>16</v>
      </c>
      <c r="B17" s="93" t="s">
        <v>333</v>
      </c>
      <c r="C17" s="93" t="s">
        <v>342</v>
      </c>
      <c r="D17" s="93" t="s">
        <v>349</v>
      </c>
      <c r="E17" s="93">
        <v>1</v>
      </c>
      <c r="F17" s="93">
        <v>9</v>
      </c>
      <c r="G17" s="93">
        <v>9</v>
      </c>
      <c r="H17" s="93">
        <v>6</v>
      </c>
      <c r="I17" s="99">
        <f t="shared" si="1"/>
        <v>6</v>
      </c>
    </row>
    <row r="18" customHeight="1" spans="1:9">
      <c r="A18" s="93">
        <v>17</v>
      </c>
      <c r="B18" s="93" t="s">
        <v>333</v>
      </c>
      <c r="C18" s="93" t="s">
        <v>342</v>
      </c>
      <c r="D18" s="93" t="s">
        <v>350</v>
      </c>
      <c r="E18" s="93">
        <v>1</v>
      </c>
      <c r="F18" s="93">
        <v>90</v>
      </c>
      <c r="G18" s="93">
        <v>90</v>
      </c>
      <c r="H18" s="93">
        <v>79</v>
      </c>
      <c r="I18" s="99">
        <f t="shared" si="1"/>
        <v>79</v>
      </c>
    </row>
    <row r="19" customHeight="1" spans="1:9">
      <c r="A19" s="93">
        <v>18</v>
      </c>
      <c r="B19" s="93" t="s">
        <v>333</v>
      </c>
      <c r="C19" s="93" t="s">
        <v>342</v>
      </c>
      <c r="D19" s="93" t="s">
        <v>351</v>
      </c>
      <c r="E19" s="93">
        <v>1</v>
      </c>
      <c r="F19" s="93">
        <v>41</v>
      </c>
      <c r="G19" s="93">
        <v>41</v>
      </c>
      <c r="H19" s="93">
        <v>35</v>
      </c>
      <c r="I19" s="99">
        <f t="shared" si="1"/>
        <v>35</v>
      </c>
    </row>
    <row r="20" customHeight="1" spans="1:9">
      <c r="A20" s="93">
        <v>19</v>
      </c>
      <c r="B20" s="93" t="s">
        <v>333</v>
      </c>
      <c r="C20" s="93" t="s">
        <v>342</v>
      </c>
      <c r="D20" s="93" t="s">
        <v>352</v>
      </c>
      <c r="E20" s="93">
        <v>1</v>
      </c>
      <c r="F20" s="93">
        <v>53</v>
      </c>
      <c r="G20" s="93">
        <v>53</v>
      </c>
      <c r="H20" s="93">
        <v>51</v>
      </c>
      <c r="I20" s="99">
        <f t="shared" si="1"/>
        <v>51</v>
      </c>
    </row>
    <row r="21" customHeight="1" spans="1:9">
      <c r="A21" s="93">
        <v>20</v>
      </c>
      <c r="B21" s="93" t="s">
        <v>333</v>
      </c>
      <c r="C21" s="93" t="s">
        <v>353</v>
      </c>
      <c r="D21" s="93" t="s">
        <v>349</v>
      </c>
      <c r="E21" s="93">
        <v>1</v>
      </c>
      <c r="F21" s="93">
        <v>15</v>
      </c>
      <c r="G21" s="93">
        <v>15</v>
      </c>
      <c r="H21" s="93">
        <v>12</v>
      </c>
      <c r="I21" s="99">
        <f t="shared" si="1"/>
        <v>12</v>
      </c>
    </row>
    <row r="22" customHeight="1" spans="1:9">
      <c r="A22" s="93">
        <v>21</v>
      </c>
      <c r="B22" s="93" t="s">
        <v>333</v>
      </c>
      <c r="C22" s="93" t="s">
        <v>353</v>
      </c>
      <c r="D22" s="93" t="s">
        <v>346</v>
      </c>
      <c r="E22" s="93">
        <v>2</v>
      </c>
      <c r="F22" s="93">
        <v>54</v>
      </c>
      <c r="G22" s="93">
        <v>54</v>
      </c>
      <c r="H22" s="93">
        <v>48</v>
      </c>
      <c r="I22" s="99">
        <f t="shared" si="1"/>
        <v>24</v>
      </c>
    </row>
    <row r="23" customHeight="1" spans="1:9">
      <c r="A23" s="93">
        <v>22</v>
      </c>
      <c r="B23" s="93" t="s">
        <v>333</v>
      </c>
      <c r="C23" s="93" t="s">
        <v>353</v>
      </c>
      <c r="D23" s="93" t="s">
        <v>354</v>
      </c>
      <c r="E23" s="93">
        <v>1</v>
      </c>
      <c r="F23" s="93">
        <v>29</v>
      </c>
      <c r="G23" s="93">
        <v>29</v>
      </c>
      <c r="H23" s="93">
        <v>26</v>
      </c>
      <c r="I23" s="99">
        <f t="shared" si="1"/>
        <v>26</v>
      </c>
    </row>
    <row r="24" customHeight="1" spans="1:9">
      <c r="A24" s="93">
        <v>23</v>
      </c>
      <c r="B24" s="93" t="s">
        <v>333</v>
      </c>
      <c r="C24" s="93" t="s">
        <v>353</v>
      </c>
      <c r="D24" s="93" t="s">
        <v>345</v>
      </c>
      <c r="E24" s="93">
        <v>1</v>
      </c>
      <c r="F24" s="93">
        <v>28</v>
      </c>
      <c r="G24" s="93">
        <v>28</v>
      </c>
      <c r="H24" s="93">
        <v>21</v>
      </c>
      <c r="I24" s="99">
        <f t="shared" si="1"/>
        <v>21</v>
      </c>
    </row>
    <row r="25" customHeight="1" spans="1:9">
      <c r="A25" s="93">
        <v>24</v>
      </c>
      <c r="B25" s="93" t="s">
        <v>333</v>
      </c>
      <c r="C25" s="93" t="s">
        <v>355</v>
      </c>
      <c r="D25" s="93" t="s">
        <v>343</v>
      </c>
      <c r="E25" s="93">
        <v>1</v>
      </c>
      <c r="F25" s="93">
        <v>39</v>
      </c>
      <c r="G25" s="93">
        <v>39</v>
      </c>
      <c r="H25" s="93">
        <v>34</v>
      </c>
      <c r="I25" s="99">
        <f t="shared" si="1"/>
        <v>34</v>
      </c>
    </row>
    <row r="26" customHeight="1" spans="1:9">
      <c r="A26" s="93">
        <v>25</v>
      </c>
      <c r="B26" s="93" t="s">
        <v>333</v>
      </c>
      <c r="C26" s="93" t="s">
        <v>355</v>
      </c>
      <c r="D26" s="93" t="s">
        <v>344</v>
      </c>
      <c r="E26" s="93">
        <v>1</v>
      </c>
      <c r="F26" s="93">
        <v>91</v>
      </c>
      <c r="G26" s="93">
        <v>91</v>
      </c>
      <c r="H26" s="93">
        <v>78</v>
      </c>
      <c r="I26" s="99">
        <f t="shared" si="1"/>
        <v>78</v>
      </c>
    </row>
    <row r="27" customHeight="1" spans="1:9">
      <c r="A27" s="93">
        <v>26</v>
      </c>
      <c r="B27" s="93" t="s">
        <v>333</v>
      </c>
      <c r="C27" s="93" t="s">
        <v>356</v>
      </c>
      <c r="D27" s="93" t="s">
        <v>344</v>
      </c>
      <c r="E27" s="93">
        <v>1</v>
      </c>
      <c r="F27" s="93">
        <v>37</v>
      </c>
      <c r="G27" s="93">
        <v>37</v>
      </c>
      <c r="H27" s="93">
        <v>31</v>
      </c>
      <c r="I27" s="99">
        <f t="shared" si="1"/>
        <v>31</v>
      </c>
    </row>
    <row r="28" customHeight="1" spans="1:9">
      <c r="A28" s="93">
        <v>27</v>
      </c>
      <c r="B28" s="93" t="s">
        <v>333</v>
      </c>
      <c r="C28" s="93" t="s">
        <v>356</v>
      </c>
      <c r="D28" s="93" t="s">
        <v>354</v>
      </c>
      <c r="E28" s="93">
        <v>1</v>
      </c>
      <c r="F28" s="93">
        <v>16</v>
      </c>
      <c r="G28" s="93">
        <v>16</v>
      </c>
      <c r="H28" s="93">
        <v>15</v>
      </c>
      <c r="I28" s="99">
        <f t="shared" si="1"/>
        <v>15</v>
      </c>
    </row>
    <row r="29" customHeight="1" spans="1:9">
      <c r="A29" s="93">
        <v>28</v>
      </c>
      <c r="B29" s="93" t="s">
        <v>333</v>
      </c>
      <c r="C29" s="93" t="s">
        <v>356</v>
      </c>
      <c r="D29" s="93" t="s">
        <v>343</v>
      </c>
      <c r="E29" s="93">
        <v>1</v>
      </c>
      <c r="F29" s="93">
        <v>17</v>
      </c>
      <c r="G29" s="93">
        <v>17</v>
      </c>
      <c r="H29" s="93">
        <v>16</v>
      </c>
      <c r="I29" s="99">
        <f t="shared" si="1"/>
        <v>16</v>
      </c>
    </row>
    <row r="30" customHeight="1" spans="1:9">
      <c r="A30" s="93">
        <v>29</v>
      </c>
      <c r="B30" s="93" t="s">
        <v>333</v>
      </c>
      <c r="C30" s="93" t="s">
        <v>356</v>
      </c>
      <c r="D30" s="93" t="s">
        <v>348</v>
      </c>
      <c r="E30" s="93">
        <v>1</v>
      </c>
      <c r="F30" s="93">
        <v>15</v>
      </c>
      <c r="G30" s="93">
        <v>15</v>
      </c>
      <c r="H30" s="93">
        <v>13</v>
      </c>
      <c r="I30" s="99">
        <f t="shared" si="1"/>
        <v>13</v>
      </c>
    </row>
    <row r="31" customHeight="1" spans="1:9">
      <c r="A31" s="93">
        <v>30</v>
      </c>
      <c r="B31" s="93" t="s">
        <v>333</v>
      </c>
      <c r="C31" s="93" t="s">
        <v>357</v>
      </c>
      <c r="D31" s="93" t="s">
        <v>358</v>
      </c>
      <c r="E31" s="93">
        <v>1</v>
      </c>
      <c r="F31" s="93">
        <v>40</v>
      </c>
      <c r="G31" s="93">
        <v>40</v>
      </c>
      <c r="H31" s="93">
        <v>35</v>
      </c>
      <c r="I31" s="99">
        <f t="shared" si="1"/>
        <v>35</v>
      </c>
    </row>
    <row r="32" customHeight="1" spans="1:9">
      <c r="A32" s="93">
        <v>31</v>
      </c>
      <c r="B32" s="93" t="s">
        <v>333</v>
      </c>
      <c r="C32" s="93" t="s">
        <v>357</v>
      </c>
      <c r="D32" s="93" t="s">
        <v>359</v>
      </c>
      <c r="E32" s="93">
        <v>1</v>
      </c>
      <c r="F32" s="93">
        <v>22</v>
      </c>
      <c r="G32" s="93">
        <v>22</v>
      </c>
      <c r="H32" s="93">
        <v>16</v>
      </c>
      <c r="I32" s="99">
        <f t="shared" si="1"/>
        <v>16</v>
      </c>
    </row>
    <row r="33" customHeight="1" spans="1:9">
      <c r="A33" s="93">
        <v>32</v>
      </c>
      <c r="B33" s="93" t="s">
        <v>333</v>
      </c>
      <c r="C33" s="93" t="s">
        <v>357</v>
      </c>
      <c r="D33" s="93" t="s">
        <v>178</v>
      </c>
      <c r="E33" s="93">
        <v>2</v>
      </c>
      <c r="F33" s="93">
        <v>23</v>
      </c>
      <c r="G33" s="93">
        <v>23</v>
      </c>
      <c r="H33" s="93">
        <v>19</v>
      </c>
      <c r="I33" s="99">
        <f t="shared" si="1"/>
        <v>9.5</v>
      </c>
    </row>
    <row r="34" customHeight="1" spans="1:9">
      <c r="A34" s="93">
        <v>33</v>
      </c>
      <c r="B34" s="93" t="s">
        <v>333</v>
      </c>
      <c r="C34" s="93" t="s">
        <v>357</v>
      </c>
      <c r="D34" s="93" t="s">
        <v>360</v>
      </c>
      <c r="E34" s="93">
        <v>1</v>
      </c>
      <c r="F34" s="93">
        <v>23</v>
      </c>
      <c r="G34" s="93">
        <v>23</v>
      </c>
      <c r="H34" s="93">
        <v>19</v>
      </c>
      <c r="I34" s="99">
        <f t="shared" si="1"/>
        <v>19</v>
      </c>
    </row>
    <row r="35" customHeight="1" spans="1:9">
      <c r="A35" s="94">
        <v>34</v>
      </c>
      <c r="B35" s="94" t="s">
        <v>333</v>
      </c>
      <c r="C35" s="94" t="s">
        <v>357</v>
      </c>
      <c r="D35" s="94" t="s">
        <v>361</v>
      </c>
      <c r="E35" s="94">
        <v>1</v>
      </c>
      <c r="F35" s="94">
        <v>95</v>
      </c>
      <c r="G35" s="94">
        <v>95</v>
      </c>
      <c r="H35" s="94">
        <v>84</v>
      </c>
      <c r="I35" s="100">
        <f t="shared" si="1"/>
        <v>84</v>
      </c>
    </row>
    <row r="36" customHeight="1" spans="1:9">
      <c r="A36" s="93">
        <v>35</v>
      </c>
      <c r="B36" s="93" t="s">
        <v>333</v>
      </c>
      <c r="C36" s="93" t="s">
        <v>357</v>
      </c>
      <c r="D36" s="93" t="s">
        <v>362</v>
      </c>
      <c r="E36" s="93">
        <v>1</v>
      </c>
      <c r="F36" s="93">
        <v>12</v>
      </c>
      <c r="G36" s="93">
        <v>12</v>
      </c>
      <c r="H36" s="93">
        <v>9</v>
      </c>
      <c r="I36" s="99">
        <f t="shared" si="1"/>
        <v>9</v>
      </c>
    </row>
    <row r="37" customHeight="1" spans="1:9">
      <c r="A37" s="93">
        <v>36</v>
      </c>
      <c r="B37" s="93" t="s">
        <v>333</v>
      </c>
      <c r="C37" s="93" t="s">
        <v>357</v>
      </c>
      <c r="D37" s="93" t="s">
        <v>330</v>
      </c>
      <c r="E37" s="93">
        <v>2</v>
      </c>
      <c r="F37" s="93">
        <v>99</v>
      </c>
      <c r="G37" s="93">
        <v>99</v>
      </c>
      <c r="H37" s="93">
        <v>85</v>
      </c>
      <c r="I37" s="99">
        <f t="shared" si="1"/>
        <v>42.5</v>
      </c>
    </row>
    <row r="38" customHeight="1" spans="1:9">
      <c r="A38" s="93">
        <v>37</v>
      </c>
      <c r="B38" s="93" t="s">
        <v>333</v>
      </c>
      <c r="C38" s="93" t="s">
        <v>357</v>
      </c>
      <c r="D38" s="93" t="s">
        <v>363</v>
      </c>
      <c r="E38" s="93">
        <v>1</v>
      </c>
      <c r="F38" s="93">
        <v>9</v>
      </c>
      <c r="G38" s="93">
        <v>9</v>
      </c>
      <c r="H38" s="93">
        <v>8</v>
      </c>
      <c r="I38" s="99">
        <f t="shared" si="1"/>
        <v>8</v>
      </c>
    </row>
    <row r="39" customHeight="1" spans="1:9">
      <c r="A39" s="95">
        <v>38</v>
      </c>
      <c r="B39" s="95" t="s">
        <v>333</v>
      </c>
      <c r="C39" s="95" t="s">
        <v>357</v>
      </c>
      <c r="D39" s="95" t="s">
        <v>364</v>
      </c>
      <c r="E39" s="95">
        <v>1</v>
      </c>
      <c r="F39" s="95">
        <v>6</v>
      </c>
      <c r="G39" s="95">
        <v>6</v>
      </c>
      <c r="H39" s="95">
        <v>5</v>
      </c>
      <c r="I39" s="101">
        <f t="shared" si="1"/>
        <v>5</v>
      </c>
    </row>
    <row r="40" customHeight="1" spans="1:9">
      <c r="A40" s="93">
        <v>39</v>
      </c>
      <c r="B40" s="93" t="s">
        <v>333</v>
      </c>
      <c r="C40" s="93" t="s">
        <v>357</v>
      </c>
      <c r="D40" s="93" t="s">
        <v>365</v>
      </c>
      <c r="E40" s="93">
        <v>1</v>
      </c>
      <c r="F40" s="93">
        <v>24</v>
      </c>
      <c r="G40" s="93">
        <v>24</v>
      </c>
      <c r="H40" s="93">
        <v>20</v>
      </c>
      <c r="I40" s="99">
        <f t="shared" si="1"/>
        <v>20</v>
      </c>
    </row>
    <row r="41" customHeight="1" spans="1:9">
      <c r="A41" s="95">
        <v>40</v>
      </c>
      <c r="B41" s="95" t="s">
        <v>333</v>
      </c>
      <c r="C41" s="95" t="s">
        <v>357</v>
      </c>
      <c r="D41" s="95" t="s">
        <v>366</v>
      </c>
      <c r="E41" s="95">
        <v>1</v>
      </c>
      <c r="F41" s="95">
        <v>8</v>
      </c>
      <c r="G41" s="95">
        <v>8</v>
      </c>
      <c r="H41" s="95">
        <v>5</v>
      </c>
      <c r="I41" s="101">
        <f t="shared" si="1"/>
        <v>5</v>
      </c>
    </row>
    <row r="42" customHeight="1" spans="1:9">
      <c r="A42" s="49" t="s">
        <v>48</v>
      </c>
      <c r="B42" s="49"/>
      <c r="C42" s="49"/>
      <c r="D42" s="49"/>
      <c r="E42" s="96">
        <v>45</v>
      </c>
      <c r="F42" s="97"/>
      <c r="G42" s="97"/>
      <c r="H42" s="98">
        <v>1379</v>
      </c>
      <c r="I42" s="102"/>
    </row>
  </sheetData>
  <mergeCells count="2">
    <mergeCell ref="A1:I1"/>
    <mergeCell ref="A42:D4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:H7"/>
    </sheetView>
  </sheetViews>
  <sheetFormatPr defaultColWidth="9" defaultRowHeight="40" customHeight="1" outlineLevelRow="7" outlineLevelCol="7"/>
  <cols>
    <col min="1" max="1" width="23.375" customWidth="1"/>
    <col min="2" max="2" width="24.375" customWidth="1"/>
    <col min="3" max="3" width="21" customWidth="1"/>
    <col min="4" max="4" width="16.625" customWidth="1"/>
    <col min="5" max="5" width="22.375" customWidth="1"/>
    <col min="6" max="6" width="15.125" customWidth="1"/>
    <col min="7" max="7" width="18.625" customWidth="1"/>
    <col min="8" max="8" width="13.625" customWidth="1"/>
  </cols>
  <sheetData>
    <row r="1" ht="57" customHeight="1" spans="1:8">
      <c r="A1" s="79" t="s">
        <v>367</v>
      </c>
      <c r="B1" s="79"/>
      <c r="C1" s="79"/>
      <c r="D1" s="79"/>
      <c r="E1" s="79"/>
      <c r="F1" s="79"/>
      <c r="G1" s="79"/>
      <c r="H1" s="79"/>
    </row>
    <row r="2" customHeight="1" spans="1:8">
      <c r="A2" s="80" t="s">
        <v>368</v>
      </c>
      <c r="B2" s="80" t="s">
        <v>182</v>
      </c>
      <c r="C2" s="80" t="s">
        <v>183</v>
      </c>
      <c r="D2" s="80" t="s">
        <v>294</v>
      </c>
      <c r="E2" s="80" t="s">
        <v>184</v>
      </c>
      <c r="F2" s="80" t="s">
        <v>185</v>
      </c>
      <c r="G2" s="80" t="s">
        <v>369</v>
      </c>
      <c r="H2" s="81" t="s">
        <v>58</v>
      </c>
    </row>
    <row r="3" customHeight="1" spans="1:8">
      <c r="A3" s="82" t="s">
        <v>370</v>
      </c>
      <c r="B3" s="82" t="s">
        <v>371</v>
      </c>
      <c r="C3" s="82">
        <v>1</v>
      </c>
      <c r="D3" s="82">
        <v>80</v>
      </c>
      <c r="E3" s="82">
        <v>80</v>
      </c>
      <c r="F3" s="82">
        <v>68</v>
      </c>
      <c r="G3" s="82" t="s">
        <v>372</v>
      </c>
      <c r="H3" s="83">
        <f t="shared" ref="H3:H7" si="0">F3/C3</f>
        <v>68</v>
      </c>
    </row>
    <row r="4" customHeight="1" spans="1:8">
      <c r="A4" s="84" t="s">
        <v>370</v>
      </c>
      <c r="B4" s="84" t="s">
        <v>373</v>
      </c>
      <c r="C4" s="84">
        <v>1</v>
      </c>
      <c r="D4" s="84">
        <v>20</v>
      </c>
      <c r="E4" s="84">
        <v>20</v>
      </c>
      <c r="F4" s="84">
        <v>19</v>
      </c>
      <c r="G4" s="84" t="s">
        <v>372</v>
      </c>
      <c r="H4" s="85">
        <f t="shared" si="0"/>
        <v>19</v>
      </c>
    </row>
    <row r="5" customHeight="1" spans="1:8">
      <c r="A5" s="86" t="s">
        <v>370</v>
      </c>
      <c r="B5" s="86" t="s">
        <v>374</v>
      </c>
      <c r="C5" s="86">
        <v>1</v>
      </c>
      <c r="D5" s="86">
        <v>37</v>
      </c>
      <c r="E5" s="86">
        <v>37</v>
      </c>
      <c r="F5" s="86">
        <v>34</v>
      </c>
      <c r="G5" s="86" t="s">
        <v>372</v>
      </c>
      <c r="H5" s="87">
        <f t="shared" si="0"/>
        <v>34</v>
      </c>
    </row>
    <row r="6" customHeight="1" spans="1:8">
      <c r="A6" s="86" t="s">
        <v>370</v>
      </c>
      <c r="B6" s="86" t="s">
        <v>375</v>
      </c>
      <c r="C6" s="86">
        <v>2</v>
      </c>
      <c r="D6" s="86">
        <v>57</v>
      </c>
      <c r="E6" s="86">
        <v>57</v>
      </c>
      <c r="F6" s="86">
        <v>52</v>
      </c>
      <c r="G6" s="86" t="s">
        <v>372</v>
      </c>
      <c r="H6" s="87">
        <f t="shared" si="0"/>
        <v>26</v>
      </c>
    </row>
    <row r="7" customHeight="1" spans="1:8">
      <c r="A7" s="88" t="s">
        <v>370</v>
      </c>
      <c r="B7" s="88" t="s">
        <v>376</v>
      </c>
      <c r="C7" s="88">
        <v>1</v>
      </c>
      <c r="D7" s="89">
        <v>69</v>
      </c>
      <c r="E7" s="89">
        <v>69</v>
      </c>
      <c r="F7" s="88">
        <v>64</v>
      </c>
      <c r="G7" s="89" t="s">
        <v>372</v>
      </c>
      <c r="H7" s="90">
        <f t="shared" si="0"/>
        <v>64</v>
      </c>
    </row>
    <row r="8" customHeight="1" spans="1:8">
      <c r="A8" s="49" t="s">
        <v>48</v>
      </c>
      <c r="B8" s="49"/>
      <c r="C8" s="49">
        <v>6</v>
      </c>
      <c r="D8" s="91"/>
      <c r="E8" s="91"/>
      <c r="F8" s="49">
        <v>237</v>
      </c>
      <c r="G8" s="92"/>
      <c r="H8" s="92"/>
    </row>
  </sheetData>
  <mergeCells count="2">
    <mergeCell ref="A1:H1"/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数据汇总</vt:lpstr>
      <vt:lpstr>高新</vt:lpstr>
      <vt:lpstr>市属</vt:lpstr>
      <vt:lpstr>奉节</vt:lpstr>
      <vt:lpstr>江津</vt:lpstr>
      <vt:lpstr>梁平</vt:lpstr>
      <vt:lpstr>南川</vt:lpstr>
      <vt:lpstr>彭水</vt:lpstr>
      <vt:lpstr>石柱</vt:lpstr>
      <vt:lpstr>万盛</vt:lpstr>
      <vt:lpstr>巫山</vt:lpstr>
      <vt:lpstr>武隆</vt:lpstr>
      <vt:lpstr>云阳</vt:lpstr>
      <vt:lpstr>忠县</vt:lpstr>
      <vt:lpstr>酉阳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国培教师-刘老师</cp:lastModifiedBy>
  <dcterms:created xsi:type="dcterms:W3CDTF">2025-06-05T06:55:00Z</dcterms:created>
  <dcterms:modified xsi:type="dcterms:W3CDTF">2025-06-06T10:00:16Z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47E38B50AF18483EB63D1BF1A8A45397_13</vt:lpwstr>
  </property>
  <property fmtid="{D5CDD505-2E9C-101B-9397-08002B2CF9AE}" pid="3" name="KSOProductBuildVer">
    <vt:lpwstr>2052-12.1.0.21171</vt:lpwstr>
  </property>
</Properties>
</file>